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新書式（R01～）\"/>
    </mc:Choice>
  </mc:AlternateContent>
  <bookViews>
    <workbookView xWindow="0" yWindow="0" windowWidth="28800" windowHeight="12210"/>
  </bookViews>
  <sheets>
    <sheet name="部費計画書" sheetId="4" r:id="rId1"/>
    <sheet name="（記入例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5" l="1"/>
  <c r="U19" i="5"/>
  <c r="U18" i="5"/>
  <c r="U17" i="5"/>
  <c r="U16" i="5"/>
  <c r="U15" i="5"/>
  <c r="U14" i="5"/>
  <c r="U13" i="5"/>
  <c r="U12" i="5"/>
  <c r="U11" i="5"/>
  <c r="U10" i="5"/>
  <c r="U9" i="5"/>
  <c r="U8" i="5"/>
  <c r="AB5" i="5"/>
  <c r="U5" i="5"/>
  <c r="U20" i="5" l="1"/>
  <c r="U9" i="4"/>
  <c r="U10" i="4"/>
  <c r="U11" i="4"/>
  <c r="U12" i="4"/>
  <c r="U13" i="4"/>
  <c r="U14" i="4"/>
  <c r="U15" i="4"/>
  <c r="U16" i="4"/>
  <c r="U17" i="4"/>
  <c r="U18" i="4"/>
  <c r="U19" i="4"/>
  <c r="U8" i="4"/>
  <c r="Z33" i="4"/>
  <c r="U20" i="4" l="1"/>
  <c r="AB5" i="4"/>
  <c r="U5" i="4"/>
</calcChain>
</file>

<file path=xl/sharedStrings.xml><?xml version="1.0" encoding="utf-8"?>
<sst xmlns="http://schemas.openxmlformats.org/spreadsheetml/2006/main" count="73" uniqueCount="40">
  <si>
    <t>団体名</t>
    <rPh sb="0" eb="2">
      <t>ダンタイ</t>
    </rPh>
    <rPh sb="2" eb="3">
      <t>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</si>
  <si>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</si>
  <si>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</si>
  <si>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</si>
  <si>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使用期間</t>
    <rPh sb="0" eb="2">
      <t>シヨウ</t>
    </rPh>
    <rPh sb="2" eb="4">
      <t>キカン</t>
    </rPh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</si>
  <si>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</si>
  <si>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年3月31日</t>
    <rPh sb="0" eb="1">
      <t>ネン</t>
    </rPh>
    <rPh sb="2" eb="3">
      <t>ガツ</t>
    </rPh>
    <rPh sb="5" eb="6">
      <t>ニチ</t>
    </rPh>
    <phoneticPr fontId="1"/>
  </si>
  <si>
    <t>年度　部費集金一覧表</t>
    <rPh sb="0" eb="2">
      <t>ネンド</t>
    </rPh>
    <rPh sb="3" eb="5">
      <t>ブヒ</t>
    </rPh>
    <rPh sb="5" eb="7">
      <t>シュウキン</t>
    </rPh>
    <rPh sb="7" eb="9">
      <t>イチラン</t>
    </rPh>
    <rPh sb="9" eb="10">
      <t>ヒョウ</t>
    </rPh>
    <phoneticPr fontId="1"/>
  </si>
  <si>
    <t>月</t>
    <rPh sb="0" eb="1">
      <t>ツキ</t>
    </rPh>
    <phoneticPr fontId="1"/>
  </si>
  <si>
    <t>会計印</t>
    <phoneticPr fontId="1"/>
  </si>
  <si>
    <t>在籍人数</t>
    <rPh sb="0" eb="2">
      <t>ザイセキ</t>
    </rPh>
    <rPh sb="2" eb="4">
      <t>ニンズウ</t>
    </rPh>
    <phoneticPr fontId="1"/>
  </si>
  <si>
    <t>単価</t>
    <phoneticPr fontId="1"/>
  </si>
  <si>
    <t>集金人数</t>
    <phoneticPr fontId="1"/>
  </si>
  <si>
    <t>集金合計</t>
    <phoneticPr fontId="1"/>
  </si>
  <si>
    <t>代表者印</t>
    <rPh sb="0" eb="3">
      <t>ダイヒョウシャ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</si>
  <si>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</si>
  <si>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</si>
  <si>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</si>
  <si>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</si>
  <si>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</si>
  <si>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</si>
  <si>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</si>
  <si>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</si>
  <si>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</si>
  <si>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</si>
  <si>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</si>
  <si>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</si>
  <si>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部費支出内訳</t>
    <rPh sb="0" eb="2">
      <t>ブヒ</t>
    </rPh>
    <rPh sb="2" eb="4">
      <t>シシュツ</t>
    </rPh>
    <rPh sb="4" eb="6">
      <t>ウチワケ</t>
    </rPh>
    <phoneticPr fontId="1"/>
  </si>
  <si>
    <t>No.</t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</si>
  <si>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</si>
  <si>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</si>
  <si>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</si>
  <si>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合　計</t>
    <rPh sb="0" eb="1">
      <t>ア</t>
    </rPh>
    <rPh sb="2" eb="3">
      <t>ケイ</t>
    </rPh>
    <phoneticPr fontId="1"/>
  </si>
  <si>
    <t>玉手山クラブ</t>
    <rPh sb="0" eb="3">
      <t>タマテヤマ</t>
    </rPh>
    <phoneticPr fontId="1"/>
  </si>
  <si>
    <t>ボール代（30球）</t>
    <rPh sb="3" eb="4">
      <t>ダイ</t>
    </rPh>
    <rPh sb="7" eb="8">
      <t>キュウ</t>
    </rPh>
    <phoneticPr fontId="1"/>
  </si>
  <si>
    <t>学連登録費</t>
    <rPh sb="0" eb="2">
      <t>ガクレン</t>
    </rPh>
    <rPh sb="2" eb="4">
      <t>トウロク</t>
    </rPh>
    <rPh sb="4" eb="5">
      <t>ヒ</t>
    </rPh>
    <phoneticPr fontId="1"/>
  </si>
  <si>
    <t>スポーツドリンク</t>
    <phoneticPr fontId="1"/>
  </si>
  <si>
    <t>ノート、ボールペン代</t>
    <rPh sb="9" eb="10">
      <t>ダイ</t>
    </rPh>
    <phoneticPr fontId="1"/>
  </si>
  <si>
    <t>医薬品（絆創膏、消毒液）</t>
    <rPh sb="0" eb="3">
      <t>イヤクヒン</t>
    </rPh>
    <rPh sb="4" eb="7">
      <t>バンソウコウ</t>
    </rPh>
    <rPh sb="8" eb="10">
      <t>ショウドク</t>
    </rPh>
    <rPh sb="10" eb="11">
      <t>エキ</t>
    </rPh>
    <phoneticPr fontId="1"/>
  </si>
  <si>
    <t>大会交通費</t>
    <rPh sb="0" eb="2">
      <t>タイカイ</t>
    </rPh>
    <rPh sb="2" eb="5">
      <t>コウツウヒ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</si>
</sst>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3" fontId="0" fillId="0" borderId="2" xfId="0" applyNumberFormat="1" applyBorder="1" applyAlignment="1">
      <alignment horizontal="center" vertical="center" shrinkToFit="1"/>
    </xf>
    <xf numFmtId="3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 shrinkToFit="1"/>
    </xf>
    <xf numFmtId="3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" fontId="0" fillId="0" borderId="5" xfId="0" applyNumberFormat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 shrinkToFit="1"/>
    </xf>
    <xf numFmtId="3" fontId="0" fillId="0" borderId="6" xfId="0" applyNumberForma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center" vertical="center" shrinkToFit="1"/>
    </xf>
    <xf numFmtId="0" fontId="0" fillId="3" borderId="0" xfId="0" applyFill="1" applyBorder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3" fontId="0" fillId="3" borderId="2" xfId="0" applyNumberFormat="1" applyFill="1" applyBorder="1" applyAlignment="1">
      <alignment horizontal="center" vertical="center" shrinkToFit="1"/>
    </xf>
    <xf numFmtId="3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3" fontId="0" fillId="3" borderId="3" xfId="0" applyNumberFormat="1" applyFill="1" applyBorder="1" applyAlignment="1">
      <alignment horizontal="center" vertical="center" shrinkToFit="1"/>
    </xf>
    <xf numFmtId="3" fontId="0" fillId="3" borderId="5" xfId="0" applyNumberFormat="1" applyFill="1" applyBorder="1" applyAlignment="1">
      <alignment horizontal="center" vertical="center" shrinkToFit="1"/>
    </xf>
    <xf numFmtId="3" fontId="0" fillId="3" borderId="6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167200</xdr:colOff>
      <xdr:row>6</xdr:row>
      <xdr:rowOff>190499</xdr:rowOff>
    </xdr:from>
    <xdr:to>
      <xdr:col>29</xdr:col>
      <xdr:colOff>28575</xdr:colOff>
      <xdr:row>7</xdr:row>
      <xdr:rowOff>419099</xdr:rowOff>
    </xdr:to>
    <xdr:grpSp>
      <xdr:nvGrpSpPr>
        <xdr:cNvPr id="5" name="グループ化 4"/>
        <xdr:cNvGrpSpPr/>
      </xdr:nvGrpSpPr>
      <xdr:grpSpPr>
        <a:xfrm>
          <a:off x="5120200" y="1419224"/>
          <a:ext cx="432875" cy="466725"/>
          <a:chOff x="5120200" y="1419224"/>
          <a:chExt cx="432875" cy="466725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4" name="楕円 3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157675</xdr:colOff>
      <xdr:row>7</xdr:row>
      <xdr:rowOff>371474</xdr:rowOff>
    </xdr:from>
    <xdr:to>
      <xdr:col>29</xdr:col>
      <xdr:colOff>19050</xdr:colOff>
      <xdr:row>8</xdr:row>
      <xdr:rowOff>409574</xdr:rowOff>
    </xdr:to>
    <xdr:grpSp>
      <xdr:nvGrpSpPr>
        <xdr:cNvPr id="6" name="グループ化 5"/>
        <xdr:cNvGrpSpPr/>
      </xdr:nvGrpSpPr>
      <xdr:grpSpPr>
        <a:xfrm>
          <a:off x="5110675" y="1838324"/>
          <a:ext cx="432875" cy="466725"/>
          <a:chOff x="5120200" y="1419224"/>
          <a:chExt cx="432875" cy="466725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8" name="楕円 7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167200</xdr:colOff>
      <xdr:row>8</xdr:row>
      <xdr:rowOff>371474</xdr:rowOff>
    </xdr:from>
    <xdr:to>
      <xdr:col>29</xdr:col>
      <xdr:colOff>28575</xdr:colOff>
      <xdr:row>9</xdr:row>
      <xdr:rowOff>409574</xdr:rowOff>
    </xdr:to>
    <xdr:grpSp>
      <xdr:nvGrpSpPr>
        <xdr:cNvPr id="9" name="グループ化 8"/>
        <xdr:cNvGrpSpPr/>
      </xdr:nvGrpSpPr>
      <xdr:grpSpPr>
        <a:xfrm>
          <a:off x="5120200" y="2266949"/>
          <a:ext cx="432875" cy="466725"/>
          <a:chOff x="5120200" y="1419224"/>
          <a:chExt cx="432875" cy="466725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11" name="楕円 10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157675</xdr:colOff>
      <xdr:row>9</xdr:row>
      <xdr:rowOff>361949</xdr:rowOff>
    </xdr:from>
    <xdr:to>
      <xdr:col>29</xdr:col>
      <xdr:colOff>19050</xdr:colOff>
      <xdr:row>10</xdr:row>
      <xdr:rowOff>400049</xdr:rowOff>
    </xdr:to>
    <xdr:grpSp>
      <xdr:nvGrpSpPr>
        <xdr:cNvPr id="12" name="グループ化 11"/>
        <xdr:cNvGrpSpPr/>
      </xdr:nvGrpSpPr>
      <xdr:grpSpPr>
        <a:xfrm>
          <a:off x="5110675" y="2686049"/>
          <a:ext cx="432875" cy="466725"/>
          <a:chOff x="5120200" y="1419224"/>
          <a:chExt cx="432875" cy="466725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14" name="楕円 13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148150</xdr:colOff>
      <xdr:row>10</xdr:row>
      <xdr:rowOff>380999</xdr:rowOff>
    </xdr:from>
    <xdr:to>
      <xdr:col>29</xdr:col>
      <xdr:colOff>9525</xdr:colOff>
      <xdr:row>11</xdr:row>
      <xdr:rowOff>419099</xdr:rowOff>
    </xdr:to>
    <xdr:grpSp>
      <xdr:nvGrpSpPr>
        <xdr:cNvPr id="15" name="グループ化 14"/>
        <xdr:cNvGrpSpPr/>
      </xdr:nvGrpSpPr>
      <xdr:grpSpPr>
        <a:xfrm>
          <a:off x="5101150" y="3133724"/>
          <a:ext cx="432875" cy="466725"/>
          <a:chOff x="5120200" y="1419224"/>
          <a:chExt cx="432875" cy="466725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17" name="楕円 16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138625</xdr:colOff>
      <xdr:row>11</xdr:row>
      <xdr:rowOff>371474</xdr:rowOff>
    </xdr:from>
    <xdr:to>
      <xdr:col>29</xdr:col>
      <xdr:colOff>0</xdr:colOff>
      <xdr:row>12</xdr:row>
      <xdr:rowOff>409574</xdr:rowOff>
    </xdr:to>
    <xdr:grpSp>
      <xdr:nvGrpSpPr>
        <xdr:cNvPr id="18" name="グループ化 17"/>
        <xdr:cNvGrpSpPr/>
      </xdr:nvGrpSpPr>
      <xdr:grpSpPr>
        <a:xfrm>
          <a:off x="5091625" y="3552824"/>
          <a:ext cx="432875" cy="466725"/>
          <a:chOff x="5120200" y="1419224"/>
          <a:chExt cx="432875" cy="466725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20" name="楕円 19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148150</xdr:colOff>
      <xdr:row>12</xdr:row>
      <xdr:rowOff>371474</xdr:rowOff>
    </xdr:from>
    <xdr:to>
      <xdr:col>29</xdr:col>
      <xdr:colOff>9525</xdr:colOff>
      <xdr:row>13</xdr:row>
      <xdr:rowOff>409574</xdr:rowOff>
    </xdr:to>
    <xdr:grpSp>
      <xdr:nvGrpSpPr>
        <xdr:cNvPr id="21" name="グループ化 20"/>
        <xdr:cNvGrpSpPr/>
      </xdr:nvGrpSpPr>
      <xdr:grpSpPr>
        <a:xfrm>
          <a:off x="5101150" y="3981449"/>
          <a:ext cx="432875" cy="466725"/>
          <a:chOff x="5120200" y="1419224"/>
          <a:chExt cx="432875" cy="466725"/>
        </a:xfrm>
      </xdr:grpSpPr>
      <xdr:sp macro="" textlink="">
        <xdr:nvSpPr>
          <xdr:cNvPr id="22" name="テキスト ボックス 21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23" name="楕円 22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138625</xdr:colOff>
      <xdr:row>13</xdr:row>
      <xdr:rowOff>361949</xdr:rowOff>
    </xdr:from>
    <xdr:to>
      <xdr:col>29</xdr:col>
      <xdr:colOff>0</xdr:colOff>
      <xdr:row>14</xdr:row>
      <xdr:rowOff>400049</xdr:rowOff>
    </xdr:to>
    <xdr:grpSp>
      <xdr:nvGrpSpPr>
        <xdr:cNvPr id="24" name="グループ化 23"/>
        <xdr:cNvGrpSpPr/>
      </xdr:nvGrpSpPr>
      <xdr:grpSpPr>
        <a:xfrm>
          <a:off x="5091625" y="4400549"/>
          <a:ext cx="432875" cy="466725"/>
          <a:chOff x="5120200" y="1419224"/>
          <a:chExt cx="432875" cy="466725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26" name="楕円 25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148150</xdr:colOff>
      <xdr:row>14</xdr:row>
      <xdr:rowOff>380999</xdr:rowOff>
    </xdr:from>
    <xdr:to>
      <xdr:col>29</xdr:col>
      <xdr:colOff>9525</xdr:colOff>
      <xdr:row>15</xdr:row>
      <xdr:rowOff>419099</xdr:rowOff>
    </xdr:to>
    <xdr:grpSp>
      <xdr:nvGrpSpPr>
        <xdr:cNvPr id="27" name="グループ化 26"/>
        <xdr:cNvGrpSpPr/>
      </xdr:nvGrpSpPr>
      <xdr:grpSpPr>
        <a:xfrm>
          <a:off x="5101150" y="4848224"/>
          <a:ext cx="432875" cy="466725"/>
          <a:chOff x="5120200" y="1419224"/>
          <a:chExt cx="432875" cy="466725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29" name="楕円 28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138625</xdr:colOff>
      <xdr:row>15</xdr:row>
      <xdr:rowOff>371474</xdr:rowOff>
    </xdr:from>
    <xdr:to>
      <xdr:col>29</xdr:col>
      <xdr:colOff>0</xdr:colOff>
      <xdr:row>16</xdr:row>
      <xdr:rowOff>409574</xdr:rowOff>
    </xdr:to>
    <xdr:grpSp>
      <xdr:nvGrpSpPr>
        <xdr:cNvPr id="30" name="グループ化 29"/>
        <xdr:cNvGrpSpPr/>
      </xdr:nvGrpSpPr>
      <xdr:grpSpPr>
        <a:xfrm>
          <a:off x="5091625" y="5267324"/>
          <a:ext cx="432875" cy="466725"/>
          <a:chOff x="5120200" y="1419224"/>
          <a:chExt cx="432875" cy="466725"/>
        </a:xfrm>
      </xdr:grpSpPr>
      <xdr:sp macro="" textlink="">
        <xdr:nvSpPr>
          <xdr:cNvPr id="31" name="テキスト ボックス 30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32" name="楕円 31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148150</xdr:colOff>
      <xdr:row>16</xdr:row>
      <xdr:rowOff>371474</xdr:rowOff>
    </xdr:from>
    <xdr:to>
      <xdr:col>29</xdr:col>
      <xdr:colOff>9525</xdr:colOff>
      <xdr:row>17</xdr:row>
      <xdr:rowOff>409574</xdr:rowOff>
    </xdr:to>
    <xdr:grpSp>
      <xdr:nvGrpSpPr>
        <xdr:cNvPr id="33" name="グループ化 32"/>
        <xdr:cNvGrpSpPr/>
      </xdr:nvGrpSpPr>
      <xdr:grpSpPr>
        <a:xfrm>
          <a:off x="5101150" y="5695949"/>
          <a:ext cx="432875" cy="466725"/>
          <a:chOff x="5120200" y="1419224"/>
          <a:chExt cx="432875" cy="466725"/>
        </a:xfrm>
      </xdr:grpSpPr>
      <xdr:sp macro="" textlink="">
        <xdr:nvSpPr>
          <xdr:cNvPr id="34" name="テキスト ボックス 33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35" name="楕円 34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138625</xdr:colOff>
      <xdr:row>17</xdr:row>
      <xdr:rowOff>361949</xdr:rowOff>
    </xdr:from>
    <xdr:to>
      <xdr:col>29</xdr:col>
      <xdr:colOff>0</xdr:colOff>
      <xdr:row>18</xdr:row>
      <xdr:rowOff>400049</xdr:rowOff>
    </xdr:to>
    <xdr:grpSp>
      <xdr:nvGrpSpPr>
        <xdr:cNvPr id="36" name="グループ化 35"/>
        <xdr:cNvGrpSpPr/>
      </xdr:nvGrpSpPr>
      <xdr:grpSpPr>
        <a:xfrm>
          <a:off x="5091625" y="6115049"/>
          <a:ext cx="432875" cy="466725"/>
          <a:chOff x="5120200" y="1419224"/>
          <a:chExt cx="432875" cy="466725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38" name="楕円 37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176725</xdr:colOff>
      <xdr:row>6</xdr:row>
      <xdr:rowOff>190499</xdr:rowOff>
    </xdr:from>
    <xdr:to>
      <xdr:col>33</xdr:col>
      <xdr:colOff>38100</xdr:colOff>
      <xdr:row>7</xdr:row>
      <xdr:rowOff>419099</xdr:rowOff>
    </xdr:to>
    <xdr:grpSp>
      <xdr:nvGrpSpPr>
        <xdr:cNvPr id="39" name="グループ化 38"/>
        <xdr:cNvGrpSpPr/>
      </xdr:nvGrpSpPr>
      <xdr:grpSpPr>
        <a:xfrm>
          <a:off x="5891725" y="1419224"/>
          <a:ext cx="432875" cy="466725"/>
          <a:chOff x="5120200" y="1419224"/>
          <a:chExt cx="432875" cy="466725"/>
        </a:xfrm>
      </xdr:grpSpPr>
      <xdr:sp macro="" textlink="">
        <xdr:nvSpPr>
          <xdr:cNvPr id="40" name="テキスト ボックス 39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41" name="楕円 40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167200</xdr:colOff>
      <xdr:row>7</xdr:row>
      <xdr:rowOff>371474</xdr:rowOff>
    </xdr:from>
    <xdr:to>
      <xdr:col>33</xdr:col>
      <xdr:colOff>28575</xdr:colOff>
      <xdr:row>8</xdr:row>
      <xdr:rowOff>409574</xdr:rowOff>
    </xdr:to>
    <xdr:grpSp>
      <xdr:nvGrpSpPr>
        <xdr:cNvPr id="42" name="グループ化 41"/>
        <xdr:cNvGrpSpPr/>
      </xdr:nvGrpSpPr>
      <xdr:grpSpPr>
        <a:xfrm>
          <a:off x="5882200" y="1838324"/>
          <a:ext cx="432875" cy="466725"/>
          <a:chOff x="5120200" y="1419224"/>
          <a:chExt cx="432875" cy="466725"/>
        </a:xfrm>
      </xdr:grpSpPr>
      <xdr:sp macro="" textlink="">
        <xdr:nvSpPr>
          <xdr:cNvPr id="43" name="テキスト ボックス 42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44" name="楕円 43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176725</xdr:colOff>
      <xdr:row>8</xdr:row>
      <xdr:rowOff>371474</xdr:rowOff>
    </xdr:from>
    <xdr:to>
      <xdr:col>33</xdr:col>
      <xdr:colOff>38100</xdr:colOff>
      <xdr:row>9</xdr:row>
      <xdr:rowOff>409574</xdr:rowOff>
    </xdr:to>
    <xdr:grpSp>
      <xdr:nvGrpSpPr>
        <xdr:cNvPr id="45" name="グループ化 44"/>
        <xdr:cNvGrpSpPr/>
      </xdr:nvGrpSpPr>
      <xdr:grpSpPr>
        <a:xfrm>
          <a:off x="5891725" y="2266949"/>
          <a:ext cx="432875" cy="466725"/>
          <a:chOff x="5120200" y="1419224"/>
          <a:chExt cx="432875" cy="466725"/>
        </a:xfrm>
      </xdr:grpSpPr>
      <xdr:sp macro="" textlink="">
        <xdr:nvSpPr>
          <xdr:cNvPr id="46" name="テキスト ボックス 45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47" name="楕円 46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167200</xdr:colOff>
      <xdr:row>9</xdr:row>
      <xdr:rowOff>361949</xdr:rowOff>
    </xdr:from>
    <xdr:to>
      <xdr:col>33</xdr:col>
      <xdr:colOff>28575</xdr:colOff>
      <xdr:row>10</xdr:row>
      <xdr:rowOff>400049</xdr:rowOff>
    </xdr:to>
    <xdr:grpSp>
      <xdr:nvGrpSpPr>
        <xdr:cNvPr id="48" name="グループ化 47"/>
        <xdr:cNvGrpSpPr/>
      </xdr:nvGrpSpPr>
      <xdr:grpSpPr>
        <a:xfrm>
          <a:off x="5882200" y="2686049"/>
          <a:ext cx="432875" cy="466725"/>
          <a:chOff x="5120200" y="1419224"/>
          <a:chExt cx="432875" cy="466725"/>
        </a:xfrm>
      </xdr:grpSpPr>
      <xdr:sp macro="" textlink="">
        <xdr:nvSpPr>
          <xdr:cNvPr id="49" name="テキスト ボックス 48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50" name="楕円 49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157675</xdr:colOff>
      <xdr:row>10</xdr:row>
      <xdr:rowOff>380999</xdr:rowOff>
    </xdr:from>
    <xdr:to>
      <xdr:col>33</xdr:col>
      <xdr:colOff>19050</xdr:colOff>
      <xdr:row>11</xdr:row>
      <xdr:rowOff>419099</xdr:rowOff>
    </xdr:to>
    <xdr:grpSp>
      <xdr:nvGrpSpPr>
        <xdr:cNvPr id="51" name="グループ化 50"/>
        <xdr:cNvGrpSpPr/>
      </xdr:nvGrpSpPr>
      <xdr:grpSpPr>
        <a:xfrm>
          <a:off x="5872675" y="3133724"/>
          <a:ext cx="432875" cy="466725"/>
          <a:chOff x="5120200" y="1419224"/>
          <a:chExt cx="432875" cy="466725"/>
        </a:xfrm>
      </xdr:grpSpPr>
      <xdr:sp macro="" textlink="">
        <xdr:nvSpPr>
          <xdr:cNvPr id="52" name="テキスト ボックス 51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53" name="楕円 52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148150</xdr:colOff>
      <xdr:row>11</xdr:row>
      <xdr:rowOff>371474</xdr:rowOff>
    </xdr:from>
    <xdr:to>
      <xdr:col>33</xdr:col>
      <xdr:colOff>9525</xdr:colOff>
      <xdr:row>12</xdr:row>
      <xdr:rowOff>409574</xdr:rowOff>
    </xdr:to>
    <xdr:grpSp>
      <xdr:nvGrpSpPr>
        <xdr:cNvPr id="54" name="グループ化 53"/>
        <xdr:cNvGrpSpPr/>
      </xdr:nvGrpSpPr>
      <xdr:grpSpPr>
        <a:xfrm>
          <a:off x="5863150" y="3552824"/>
          <a:ext cx="432875" cy="466725"/>
          <a:chOff x="5120200" y="1419224"/>
          <a:chExt cx="432875" cy="466725"/>
        </a:xfrm>
      </xdr:grpSpPr>
      <xdr:sp macro="" textlink="">
        <xdr:nvSpPr>
          <xdr:cNvPr id="55" name="テキスト ボックス 54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56" name="楕円 55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157675</xdr:colOff>
      <xdr:row>12</xdr:row>
      <xdr:rowOff>371474</xdr:rowOff>
    </xdr:from>
    <xdr:to>
      <xdr:col>33</xdr:col>
      <xdr:colOff>19050</xdr:colOff>
      <xdr:row>13</xdr:row>
      <xdr:rowOff>409574</xdr:rowOff>
    </xdr:to>
    <xdr:grpSp>
      <xdr:nvGrpSpPr>
        <xdr:cNvPr id="57" name="グループ化 56"/>
        <xdr:cNvGrpSpPr/>
      </xdr:nvGrpSpPr>
      <xdr:grpSpPr>
        <a:xfrm>
          <a:off x="5872675" y="3981449"/>
          <a:ext cx="432875" cy="466725"/>
          <a:chOff x="5120200" y="1419224"/>
          <a:chExt cx="432875" cy="466725"/>
        </a:xfrm>
      </xdr:grpSpPr>
      <xdr:sp macro="" textlink="">
        <xdr:nvSpPr>
          <xdr:cNvPr id="58" name="テキスト ボックス 57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59" name="楕円 58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148150</xdr:colOff>
      <xdr:row>13</xdr:row>
      <xdr:rowOff>361949</xdr:rowOff>
    </xdr:from>
    <xdr:to>
      <xdr:col>33</xdr:col>
      <xdr:colOff>9525</xdr:colOff>
      <xdr:row>14</xdr:row>
      <xdr:rowOff>400049</xdr:rowOff>
    </xdr:to>
    <xdr:grpSp>
      <xdr:nvGrpSpPr>
        <xdr:cNvPr id="60" name="グループ化 59"/>
        <xdr:cNvGrpSpPr/>
      </xdr:nvGrpSpPr>
      <xdr:grpSpPr>
        <a:xfrm>
          <a:off x="5863150" y="4400549"/>
          <a:ext cx="432875" cy="466725"/>
          <a:chOff x="5120200" y="1419224"/>
          <a:chExt cx="432875" cy="466725"/>
        </a:xfrm>
      </xdr:grpSpPr>
      <xdr:sp macro="" textlink="">
        <xdr:nvSpPr>
          <xdr:cNvPr id="61" name="テキスト ボックス 60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62" name="楕円 61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157675</xdr:colOff>
      <xdr:row>14</xdr:row>
      <xdr:rowOff>380999</xdr:rowOff>
    </xdr:from>
    <xdr:to>
      <xdr:col>33</xdr:col>
      <xdr:colOff>19050</xdr:colOff>
      <xdr:row>15</xdr:row>
      <xdr:rowOff>419099</xdr:rowOff>
    </xdr:to>
    <xdr:grpSp>
      <xdr:nvGrpSpPr>
        <xdr:cNvPr id="63" name="グループ化 62"/>
        <xdr:cNvGrpSpPr/>
      </xdr:nvGrpSpPr>
      <xdr:grpSpPr>
        <a:xfrm>
          <a:off x="5872675" y="4848224"/>
          <a:ext cx="432875" cy="466725"/>
          <a:chOff x="5120200" y="1419224"/>
          <a:chExt cx="432875" cy="466725"/>
        </a:xfrm>
      </xdr:grpSpPr>
      <xdr:sp macro="" textlink="">
        <xdr:nvSpPr>
          <xdr:cNvPr id="64" name="テキスト ボックス 63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65" name="楕円 64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148150</xdr:colOff>
      <xdr:row>15</xdr:row>
      <xdr:rowOff>371474</xdr:rowOff>
    </xdr:from>
    <xdr:to>
      <xdr:col>33</xdr:col>
      <xdr:colOff>9525</xdr:colOff>
      <xdr:row>16</xdr:row>
      <xdr:rowOff>409574</xdr:rowOff>
    </xdr:to>
    <xdr:grpSp>
      <xdr:nvGrpSpPr>
        <xdr:cNvPr id="66" name="グループ化 65"/>
        <xdr:cNvGrpSpPr/>
      </xdr:nvGrpSpPr>
      <xdr:grpSpPr>
        <a:xfrm>
          <a:off x="5863150" y="5267324"/>
          <a:ext cx="432875" cy="466725"/>
          <a:chOff x="5120200" y="1419224"/>
          <a:chExt cx="432875" cy="466725"/>
        </a:xfrm>
      </xdr:grpSpPr>
      <xdr:sp macro="" textlink="">
        <xdr:nvSpPr>
          <xdr:cNvPr id="67" name="テキスト ボックス 66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68" name="楕円 67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157675</xdr:colOff>
      <xdr:row>16</xdr:row>
      <xdr:rowOff>371474</xdr:rowOff>
    </xdr:from>
    <xdr:to>
      <xdr:col>33</xdr:col>
      <xdr:colOff>19050</xdr:colOff>
      <xdr:row>17</xdr:row>
      <xdr:rowOff>409574</xdr:rowOff>
    </xdr:to>
    <xdr:grpSp>
      <xdr:nvGrpSpPr>
        <xdr:cNvPr id="69" name="グループ化 68"/>
        <xdr:cNvGrpSpPr/>
      </xdr:nvGrpSpPr>
      <xdr:grpSpPr>
        <a:xfrm>
          <a:off x="5872675" y="5695949"/>
          <a:ext cx="432875" cy="466725"/>
          <a:chOff x="5120200" y="1419224"/>
          <a:chExt cx="432875" cy="466725"/>
        </a:xfrm>
      </xdr:grpSpPr>
      <xdr:sp macro="" textlink="">
        <xdr:nvSpPr>
          <xdr:cNvPr id="70" name="テキスト ボックス 69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71" name="楕円 70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148150</xdr:colOff>
      <xdr:row>17</xdr:row>
      <xdr:rowOff>361949</xdr:rowOff>
    </xdr:from>
    <xdr:to>
      <xdr:col>33</xdr:col>
      <xdr:colOff>9525</xdr:colOff>
      <xdr:row>18</xdr:row>
      <xdr:rowOff>400049</xdr:rowOff>
    </xdr:to>
    <xdr:grpSp>
      <xdr:nvGrpSpPr>
        <xdr:cNvPr id="72" name="グループ化 71"/>
        <xdr:cNvGrpSpPr/>
      </xdr:nvGrpSpPr>
      <xdr:grpSpPr>
        <a:xfrm>
          <a:off x="5863150" y="6115049"/>
          <a:ext cx="432875" cy="466725"/>
          <a:chOff x="5120200" y="1419224"/>
          <a:chExt cx="432875" cy="466725"/>
        </a:xfrm>
      </xdr:grpSpPr>
      <xdr:sp macro="" textlink="">
        <xdr:nvSpPr>
          <xdr:cNvPr id="73" name="テキスト ボックス 72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74" name="楕円 73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148150</xdr:colOff>
      <xdr:row>18</xdr:row>
      <xdr:rowOff>361949</xdr:rowOff>
    </xdr:from>
    <xdr:to>
      <xdr:col>29</xdr:col>
      <xdr:colOff>9525</xdr:colOff>
      <xdr:row>19</xdr:row>
      <xdr:rowOff>400049</xdr:rowOff>
    </xdr:to>
    <xdr:grpSp>
      <xdr:nvGrpSpPr>
        <xdr:cNvPr id="76" name="グループ化 75"/>
        <xdr:cNvGrpSpPr/>
      </xdr:nvGrpSpPr>
      <xdr:grpSpPr>
        <a:xfrm>
          <a:off x="5101150" y="6543674"/>
          <a:ext cx="432875" cy="466725"/>
          <a:chOff x="5120200" y="1419224"/>
          <a:chExt cx="432875" cy="466725"/>
        </a:xfrm>
      </xdr:grpSpPr>
      <xdr:sp macro="" textlink="">
        <xdr:nvSpPr>
          <xdr:cNvPr id="77" name="テキスト ボックス 76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関西</a:t>
            </a:r>
          </a:p>
        </xdr:txBody>
      </xdr:sp>
      <xdr:sp macro="" textlink="">
        <xdr:nvSpPr>
          <xdr:cNvPr id="78" name="楕円 77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157675</xdr:colOff>
      <xdr:row>18</xdr:row>
      <xdr:rowOff>371474</xdr:rowOff>
    </xdr:from>
    <xdr:to>
      <xdr:col>33</xdr:col>
      <xdr:colOff>19050</xdr:colOff>
      <xdr:row>19</xdr:row>
      <xdr:rowOff>409574</xdr:rowOff>
    </xdr:to>
    <xdr:grpSp>
      <xdr:nvGrpSpPr>
        <xdr:cNvPr id="79" name="グループ化 78"/>
        <xdr:cNvGrpSpPr/>
      </xdr:nvGrpSpPr>
      <xdr:grpSpPr>
        <a:xfrm>
          <a:off x="5872675" y="6553199"/>
          <a:ext cx="432875" cy="466725"/>
          <a:chOff x="5120200" y="1419224"/>
          <a:chExt cx="432875" cy="466725"/>
        </a:xfrm>
      </xdr:grpSpPr>
      <xdr:sp macro="" textlink="">
        <xdr:nvSpPr>
          <xdr:cNvPr id="80" name="テキスト ボックス 79"/>
          <xdr:cNvSpPr txBox="1"/>
        </xdr:nvSpPr>
        <xdr:spPr>
          <a:xfrm>
            <a:off x="5120200" y="1419224"/>
            <a:ext cx="432875" cy="4667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spAutoFit/>
          </a:bodyPr>
          <a:lstStyle/>
          <a:p>
            <a:r>
              <a:rPr kumimoji="1" lang="ja-JP" altLang="en-US" sz="1100" spc="-800" baseline="0"/>
              <a:t>関女</a:t>
            </a:r>
          </a:p>
        </xdr:txBody>
      </xdr:sp>
      <xdr:sp macro="" textlink="">
        <xdr:nvSpPr>
          <xdr:cNvPr id="81" name="楕円 80"/>
          <xdr:cNvSpPr/>
        </xdr:nvSpPr>
        <xdr:spPr>
          <a:xfrm>
            <a:off x="5143500" y="1504950"/>
            <a:ext cx="400050" cy="3714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view="pageBreakPreview" zoomScaleNormal="100" zoomScaleSheetLayoutView="100" workbookViewId="0">
      <selection activeCell="BA10" sqref="BA10"/>
    </sheetView>
  </sheetViews>
  <sheetFormatPr defaultRowHeight="18.75" x14ac:dyDescent="0.4"/>
  <cols>
    <col min="1" max="161" width="2.5" customWidth="1"/>
  </cols>
  <sheetData>
    <row r="1" spans="1:34" x14ac:dyDescent="0.4">
      <c r="X1" s="21"/>
      <c r="Y1" s="21"/>
      <c r="Z1" s="21"/>
      <c r="AA1" s="21"/>
      <c r="AB1" s="3" t="s">
        <v>1</v>
      </c>
      <c r="AC1" s="21"/>
      <c r="AD1" s="21"/>
      <c r="AE1" s="3" t="s">
        <v>2</v>
      </c>
      <c r="AF1" s="21"/>
      <c r="AG1" s="21"/>
      <c r="AH1" s="3" t="s">
        <v>3</v>
      </c>
    </row>
    <row r="2" spans="1:34" ht="15" customHeight="1" x14ac:dyDescent="0.4">
      <c r="B2" s="2"/>
      <c r="C2" s="2"/>
      <c r="D2" s="2"/>
      <c r="E2" s="2"/>
      <c r="F2" s="2"/>
      <c r="G2" s="2"/>
      <c r="H2" s="2"/>
      <c r="I2" s="2"/>
      <c r="J2" s="22"/>
      <c r="K2" s="22"/>
      <c r="L2" s="22"/>
      <c r="M2" s="22"/>
      <c r="N2" s="22"/>
      <c r="O2" s="23" t="s">
        <v>7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"/>
    </row>
    <row r="3" spans="1:34" ht="15" customHeight="1" x14ac:dyDescent="0.4">
      <c r="B3" s="2"/>
      <c r="C3" s="2"/>
      <c r="D3" s="2"/>
      <c r="E3" s="2"/>
      <c r="F3" s="2"/>
      <c r="G3" s="2"/>
      <c r="H3" s="2"/>
      <c r="I3" s="2"/>
      <c r="J3" s="22"/>
      <c r="K3" s="22"/>
      <c r="L3" s="22"/>
      <c r="M3" s="22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"/>
    </row>
    <row r="4" spans="1:34" ht="11.25" customHeight="1" x14ac:dyDescent="0.4"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2"/>
    </row>
    <row r="5" spans="1:34" ht="24" x14ac:dyDescent="0.4">
      <c r="B5" s="1"/>
      <c r="C5" s="24" t="s">
        <v>0</v>
      </c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1"/>
      <c r="R5" s="26" t="s">
        <v>4</v>
      </c>
      <c r="S5" s="26"/>
      <c r="T5" s="26"/>
      <c r="U5" s="27">
        <f>J2</f>
        <v>0</v>
      </c>
      <c r="V5" s="27"/>
      <c r="W5" s="27"/>
      <c r="X5" s="28" t="s">
        <v>5</v>
      </c>
      <c r="Y5" s="28"/>
      <c r="Z5" s="28"/>
      <c r="AA5" s="28"/>
      <c r="AB5" s="29" t="str">
        <f>IF(J2+1=1,"",J2+1)</f>
        <v/>
      </c>
      <c r="AC5" s="29"/>
      <c r="AD5" s="29"/>
      <c r="AE5" s="8" t="s">
        <v>6</v>
      </c>
      <c r="AF5" s="6"/>
      <c r="AG5" s="7"/>
    </row>
    <row r="6" spans="1:34" ht="12.75" customHeight="1" x14ac:dyDescent="0.4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34" x14ac:dyDescent="0.4">
      <c r="A7" s="19" t="s">
        <v>8</v>
      </c>
      <c r="B7" s="19"/>
      <c r="C7" s="19"/>
      <c r="D7" s="19"/>
      <c r="E7" s="19" t="s">
        <v>10</v>
      </c>
      <c r="F7" s="19"/>
      <c r="G7" s="19"/>
      <c r="H7" s="19"/>
      <c r="I7" s="19"/>
      <c r="J7" s="19" t="s">
        <v>11</v>
      </c>
      <c r="K7" s="19"/>
      <c r="L7" s="19"/>
      <c r="M7" s="19"/>
      <c r="N7" s="19"/>
      <c r="O7" s="19"/>
      <c r="P7" s="19" t="s">
        <v>12</v>
      </c>
      <c r="Q7" s="19"/>
      <c r="R7" s="19"/>
      <c r="S7" s="19"/>
      <c r="T7" s="19"/>
      <c r="U7" s="19" t="s">
        <v>13</v>
      </c>
      <c r="V7" s="19"/>
      <c r="W7" s="19"/>
      <c r="X7" s="19"/>
      <c r="Y7" s="19"/>
      <c r="Z7" s="19"/>
      <c r="AA7" s="19" t="s">
        <v>14</v>
      </c>
      <c r="AB7" s="19"/>
      <c r="AC7" s="19"/>
      <c r="AD7" s="19"/>
      <c r="AE7" s="19" t="s">
        <v>9</v>
      </c>
      <c r="AF7" s="19"/>
      <c r="AG7" s="19"/>
      <c r="AH7" s="19"/>
    </row>
    <row r="8" spans="1:34" ht="33.75" customHeight="1" x14ac:dyDescent="0.4">
      <c r="A8" s="10" t="s">
        <v>15</v>
      </c>
      <c r="B8" s="10"/>
      <c r="C8" s="10"/>
      <c r="D8" s="10"/>
      <c r="E8" s="11"/>
      <c r="F8" s="11"/>
      <c r="G8" s="11"/>
      <c r="H8" s="11"/>
      <c r="I8" s="11"/>
      <c r="J8" s="12"/>
      <c r="K8" s="12"/>
      <c r="L8" s="12"/>
      <c r="M8" s="12"/>
      <c r="N8" s="12"/>
      <c r="O8" s="12"/>
      <c r="P8" s="11"/>
      <c r="Q8" s="11"/>
      <c r="R8" s="11"/>
      <c r="S8" s="11"/>
      <c r="T8" s="11"/>
      <c r="U8" s="13" t="str">
        <f>IF(J8*P8=0,"",J8*P8)</f>
        <v/>
      </c>
      <c r="V8" s="13"/>
      <c r="W8" s="13"/>
      <c r="X8" s="13"/>
      <c r="Y8" s="13"/>
      <c r="Z8" s="13"/>
      <c r="AA8" s="10"/>
      <c r="AB8" s="10"/>
      <c r="AC8" s="10"/>
      <c r="AD8" s="10"/>
      <c r="AE8" s="10"/>
      <c r="AF8" s="10"/>
      <c r="AG8" s="10"/>
      <c r="AH8" s="10"/>
    </row>
    <row r="9" spans="1:34" ht="33.75" customHeight="1" x14ac:dyDescent="0.4">
      <c r="A9" s="10" t="s">
        <v>16</v>
      </c>
      <c r="B9" s="10"/>
      <c r="C9" s="10"/>
      <c r="D9" s="10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1"/>
      <c r="Q9" s="11"/>
      <c r="R9" s="11"/>
      <c r="S9" s="11"/>
      <c r="T9" s="11"/>
      <c r="U9" s="13" t="str">
        <f t="shared" ref="U9:U19" si="0">IF(J9*P9=0,"",J9*P9)</f>
        <v/>
      </c>
      <c r="V9" s="13"/>
      <c r="W9" s="13"/>
      <c r="X9" s="13"/>
      <c r="Y9" s="13"/>
      <c r="Z9" s="13"/>
      <c r="AA9" s="10"/>
      <c r="AB9" s="10"/>
      <c r="AC9" s="10"/>
      <c r="AD9" s="10"/>
      <c r="AE9" s="10"/>
      <c r="AF9" s="10"/>
      <c r="AG9" s="10"/>
      <c r="AH9" s="10"/>
    </row>
    <row r="10" spans="1:34" ht="33.75" customHeight="1" x14ac:dyDescent="0.4">
      <c r="A10" s="10" t="s">
        <v>17</v>
      </c>
      <c r="B10" s="10"/>
      <c r="C10" s="10"/>
      <c r="D10" s="10"/>
      <c r="E10" s="11"/>
      <c r="F10" s="11"/>
      <c r="G10" s="11"/>
      <c r="H10" s="11"/>
      <c r="I10" s="11"/>
      <c r="J10" s="12"/>
      <c r="K10" s="12"/>
      <c r="L10" s="12"/>
      <c r="M10" s="12"/>
      <c r="N10" s="12"/>
      <c r="O10" s="12"/>
      <c r="P10" s="11"/>
      <c r="Q10" s="11"/>
      <c r="R10" s="11"/>
      <c r="S10" s="11"/>
      <c r="T10" s="11"/>
      <c r="U10" s="13" t="str">
        <f t="shared" si="0"/>
        <v/>
      </c>
      <c r="V10" s="13"/>
      <c r="W10" s="13"/>
      <c r="X10" s="13"/>
      <c r="Y10" s="13"/>
      <c r="Z10" s="13"/>
      <c r="AA10" s="10"/>
      <c r="AB10" s="10"/>
      <c r="AC10" s="10"/>
      <c r="AD10" s="10"/>
      <c r="AE10" s="10"/>
      <c r="AF10" s="10"/>
      <c r="AG10" s="10"/>
      <c r="AH10" s="10"/>
    </row>
    <row r="11" spans="1:34" ht="33.75" customHeight="1" x14ac:dyDescent="0.4">
      <c r="A11" s="10" t="s">
        <v>18</v>
      </c>
      <c r="B11" s="10"/>
      <c r="C11" s="10"/>
      <c r="D11" s="10"/>
      <c r="E11" s="11"/>
      <c r="F11" s="11"/>
      <c r="G11" s="11"/>
      <c r="H11" s="11"/>
      <c r="I11" s="11"/>
      <c r="J11" s="12"/>
      <c r="K11" s="12"/>
      <c r="L11" s="12"/>
      <c r="M11" s="12"/>
      <c r="N11" s="12"/>
      <c r="O11" s="12"/>
      <c r="P11" s="11"/>
      <c r="Q11" s="11"/>
      <c r="R11" s="11"/>
      <c r="S11" s="11"/>
      <c r="T11" s="11"/>
      <c r="U11" s="13" t="str">
        <f t="shared" si="0"/>
        <v/>
      </c>
      <c r="V11" s="13"/>
      <c r="W11" s="13"/>
      <c r="X11" s="13"/>
      <c r="Y11" s="13"/>
      <c r="Z11" s="13"/>
      <c r="AA11" s="10"/>
      <c r="AB11" s="10"/>
      <c r="AC11" s="10"/>
      <c r="AD11" s="10"/>
      <c r="AE11" s="10"/>
      <c r="AF11" s="10"/>
      <c r="AG11" s="10"/>
      <c r="AH11" s="10"/>
    </row>
    <row r="12" spans="1:34" ht="33.75" customHeight="1" x14ac:dyDescent="0.4">
      <c r="A12" s="10" t="s">
        <v>19</v>
      </c>
      <c r="B12" s="10"/>
      <c r="C12" s="10"/>
      <c r="D12" s="10"/>
      <c r="E12" s="11"/>
      <c r="F12" s="11"/>
      <c r="G12" s="11"/>
      <c r="H12" s="11"/>
      <c r="I12" s="11"/>
      <c r="J12" s="12"/>
      <c r="K12" s="12"/>
      <c r="L12" s="12"/>
      <c r="M12" s="12"/>
      <c r="N12" s="12"/>
      <c r="O12" s="12"/>
      <c r="P12" s="11"/>
      <c r="Q12" s="11"/>
      <c r="R12" s="11"/>
      <c r="S12" s="11"/>
      <c r="T12" s="11"/>
      <c r="U12" s="13" t="str">
        <f t="shared" si="0"/>
        <v/>
      </c>
      <c r="V12" s="13"/>
      <c r="W12" s="13"/>
      <c r="X12" s="13"/>
      <c r="Y12" s="13"/>
      <c r="Z12" s="13"/>
      <c r="AA12" s="10"/>
      <c r="AB12" s="10"/>
      <c r="AC12" s="10"/>
      <c r="AD12" s="10"/>
      <c r="AE12" s="10"/>
      <c r="AF12" s="10"/>
      <c r="AG12" s="10"/>
      <c r="AH12" s="10"/>
    </row>
    <row r="13" spans="1:34" ht="33.75" customHeight="1" x14ac:dyDescent="0.4">
      <c r="A13" s="10" t="s">
        <v>20</v>
      </c>
      <c r="B13" s="10"/>
      <c r="C13" s="10"/>
      <c r="D13" s="10"/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1"/>
      <c r="Q13" s="11"/>
      <c r="R13" s="11"/>
      <c r="S13" s="11"/>
      <c r="T13" s="11"/>
      <c r="U13" s="13" t="str">
        <f t="shared" si="0"/>
        <v/>
      </c>
      <c r="V13" s="13"/>
      <c r="W13" s="13"/>
      <c r="X13" s="13"/>
      <c r="Y13" s="13"/>
      <c r="Z13" s="13"/>
      <c r="AA13" s="10"/>
      <c r="AB13" s="10"/>
      <c r="AC13" s="10"/>
      <c r="AD13" s="10"/>
      <c r="AE13" s="10"/>
      <c r="AF13" s="10"/>
      <c r="AG13" s="10"/>
      <c r="AH13" s="10"/>
    </row>
    <row r="14" spans="1:34" ht="33.75" customHeight="1" x14ac:dyDescent="0.4">
      <c r="A14" s="10" t="s">
        <v>21</v>
      </c>
      <c r="B14" s="10"/>
      <c r="C14" s="10"/>
      <c r="D14" s="10"/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1"/>
      <c r="Q14" s="11"/>
      <c r="R14" s="11"/>
      <c r="S14" s="11"/>
      <c r="T14" s="11"/>
      <c r="U14" s="13" t="str">
        <f t="shared" si="0"/>
        <v/>
      </c>
      <c r="V14" s="13"/>
      <c r="W14" s="13"/>
      <c r="X14" s="13"/>
      <c r="Y14" s="13"/>
      <c r="Z14" s="13"/>
      <c r="AA14" s="10"/>
      <c r="AB14" s="10"/>
      <c r="AC14" s="10"/>
      <c r="AD14" s="10"/>
      <c r="AE14" s="10"/>
      <c r="AF14" s="10"/>
      <c r="AG14" s="10"/>
      <c r="AH14" s="10"/>
    </row>
    <row r="15" spans="1:34" ht="33.75" customHeight="1" x14ac:dyDescent="0.4">
      <c r="A15" s="10" t="s">
        <v>22</v>
      </c>
      <c r="B15" s="10"/>
      <c r="C15" s="10"/>
      <c r="D15" s="10"/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1"/>
      <c r="Q15" s="11"/>
      <c r="R15" s="11"/>
      <c r="S15" s="11"/>
      <c r="T15" s="11"/>
      <c r="U15" s="13" t="str">
        <f t="shared" si="0"/>
        <v/>
      </c>
      <c r="V15" s="13"/>
      <c r="W15" s="13"/>
      <c r="X15" s="13"/>
      <c r="Y15" s="13"/>
      <c r="Z15" s="13"/>
      <c r="AA15" s="10"/>
      <c r="AB15" s="10"/>
      <c r="AC15" s="10"/>
      <c r="AD15" s="10"/>
      <c r="AE15" s="10"/>
      <c r="AF15" s="10"/>
      <c r="AG15" s="10"/>
      <c r="AH15" s="10"/>
    </row>
    <row r="16" spans="1:34" ht="33.75" customHeight="1" x14ac:dyDescent="0.4">
      <c r="A16" s="10" t="s">
        <v>23</v>
      </c>
      <c r="B16" s="10"/>
      <c r="C16" s="10"/>
      <c r="D16" s="10"/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1"/>
      <c r="Q16" s="11"/>
      <c r="R16" s="11"/>
      <c r="S16" s="11"/>
      <c r="T16" s="11"/>
      <c r="U16" s="13" t="str">
        <f t="shared" si="0"/>
        <v/>
      </c>
      <c r="V16" s="13"/>
      <c r="W16" s="13"/>
      <c r="X16" s="13"/>
      <c r="Y16" s="13"/>
      <c r="Z16" s="13"/>
      <c r="AA16" s="10"/>
      <c r="AB16" s="10"/>
      <c r="AC16" s="10"/>
      <c r="AD16" s="10"/>
      <c r="AE16" s="10"/>
      <c r="AF16" s="10"/>
      <c r="AG16" s="10"/>
      <c r="AH16" s="10"/>
    </row>
    <row r="17" spans="1:34" ht="33.75" customHeight="1" x14ac:dyDescent="0.4">
      <c r="A17" s="10" t="s">
        <v>24</v>
      </c>
      <c r="B17" s="10"/>
      <c r="C17" s="10"/>
      <c r="D17" s="10"/>
      <c r="E17" s="11"/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1"/>
      <c r="Q17" s="11"/>
      <c r="R17" s="11"/>
      <c r="S17" s="11"/>
      <c r="T17" s="11"/>
      <c r="U17" s="13" t="str">
        <f t="shared" si="0"/>
        <v/>
      </c>
      <c r="V17" s="13"/>
      <c r="W17" s="13"/>
      <c r="X17" s="13"/>
      <c r="Y17" s="13"/>
      <c r="Z17" s="13"/>
      <c r="AA17" s="10"/>
      <c r="AB17" s="10"/>
      <c r="AC17" s="10"/>
      <c r="AD17" s="10"/>
      <c r="AE17" s="10"/>
      <c r="AF17" s="10"/>
      <c r="AG17" s="10"/>
      <c r="AH17" s="10"/>
    </row>
    <row r="18" spans="1:34" ht="33.75" customHeight="1" x14ac:dyDescent="0.4">
      <c r="A18" s="10" t="s">
        <v>25</v>
      </c>
      <c r="B18" s="10"/>
      <c r="C18" s="10"/>
      <c r="D18" s="10"/>
      <c r="E18" s="11"/>
      <c r="F18" s="11"/>
      <c r="G18" s="11"/>
      <c r="H18" s="11"/>
      <c r="I18" s="11"/>
      <c r="J18" s="12"/>
      <c r="K18" s="12"/>
      <c r="L18" s="12"/>
      <c r="M18" s="12"/>
      <c r="N18" s="12"/>
      <c r="O18" s="12"/>
      <c r="P18" s="11"/>
      <c r="Q18" s="11"/>
      <c r="R18" s="11"/>
      <c r="S18" s="11"/>
      <c r="T18" s="11"/>
      <c r="U18" s="13" t="str">
        <f t="shared" si="0"/>
        <v/>
      </c>
      <c r="V18" s="13"/>
      <c r="W18" s="13"/>
      <c r="X18" s="13"/>
      <c r="Y18" s="13"/>
      <c r="Z18" s="13"/>
      <c r="AA18" s="10"/>
      <c r="AB18" s="10"/>
      <c r="AC18" s="10"/>
      <c r="AD18" s="10"/>
      <c r="AE18" s="10"/>
      <c r="AF18" s="10"/>
      <c r="AG18" s="10"/>
      <c r="AH18" s="10"/>
    </row>
    <row r="19" spans="1:34" ht="33.75" customHeight="1" thickBot="1" x14ac:dyDescent="0.45">
      <c r="A19" s="14" t="s">
        <v>26</v>
      </c>
      <c r="B19" s="14"/>
      <c r="C19" s="14"/>
      <c r="D19" s="14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  <c r="U19" s="13" t="str">
        <f t="shared" si="0"/>
        <v/>
      </c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4"/>
      <c r="AG19" s="14"/>
      <c r="AH19" s="14"/>
    </row>
    <row r="20" spans="1:34" ht="33.75" customHeight="1" thickBot="1" x14ac:dyDescent="0.45">
      <c r="A20" s="20"/>
      <c r="B20" s="15"/>
      <c r="C20" s="15"/>
      <c r="D20" s="15"/>
      <c r="E20" s="15"/>
      <c r="F20" s="15"/>
      <c r="G20" s="15"/>
      <c r="H20" s="15"/>
      <c r="I20" s="15"/>
      <c r="J20" s="32"/>
      <c r="K20" s="32"/>
      <c r="L20" s="32"/>
      <c r="M20" s="32"/>
      <c r="N20" s="32"/>
      <c r="O20" s="32"/>
      <c r="P20" s="15"/>
      <c r="Q20" s="15"/>
      <c r="R20" s="15"/>
      <c r="S20" s="15"/>
      <c r="T20" s="15"/>
      <c r="U20" s="33" t="str">
        <f>IF(SUM(U8:Z19)=0,"",SUM(U8:Z19))</f>
        <v/>
      </c>
      <c r="V20" s="34"/>
      <c r="W20" s="34"/>
      <c r="X20" s="34"/>
      <c r="Y20" s="34"/>
      <c r="Z20" s="35"/>
      <c r="AA20" s="15"/>
      <c r="AB20" s="15"/>
      <c r="AC20" s="15"/>
      <c r="AD20" s="15"/>
      <c r="AE20" s="15"/>
      <c r="AF20" s="15"/>
      <c r="AG20" s="15"/>
      <c r="AH20" s="16"/>
    </row>
    <row r="21" spans="1:34" x14ac:dyDescent="0.4">
      <c r="A21" t="s">
        <v>27</v>
      </c>
      <c r="AA21" s="9"/>
      <c r="AB21" s="9"/>
      <c r="AC21" s="9"/>
      <c r="AD21" s="9"/>
      <c r="AE21" s="9"/>
      <c r="AF21" s="9"/>
      <c r="AG21" s="9"/>
      <c r="AH21" s="9"/>
    </row>
    <row r="22" spans="1:34" x14ac:dyDescent="0.4">
      <c r="A22" s="19" t="s">
        <v>28</v>
      </c>
      <c r="B22" s="19"/>
      <c r="C22" s="19" t="s">
        <v>29</v>
      </c>
      <c r="D22" s="19"/>
      <c r="E22" s="19"/>
      <c r="F22" s="19"/>
      <c r="G22" s="19" t="s">
        <v>30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 t="s">
        <v>31</v>
      </c>
      <c r="AA22" s="19"/>
      <c r="AB22" s="19"/>
      <c r="AC22" s="19"/>
      <c r="AD22" s="19"/>
      <c r="AE22" s="19"/>
      <c r="AF22" s="19"/>
      <c r="AG22" s="19"/>
      <c r="AH22" s="19"/>
    </row>
    <row r="23" spans="1:34" x14ac:dyDescent="0.4">
      <c r="A23" s="10">
        <v>1</v>
      </c>
      <c r="B23" s="10"/>
      <c r="C23" s="17"/>
      <c r="D23" s="17"/>
      <c r="E23" s="17"/>
      <c r="F23" s="1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4">
      <c r="A24" s="10">
        <v>2</v>
      </c>
      <c r="B24" s="10"/>
      <c r="C24" s="17"/>
      <c r="D24" s="17"/>
      <c r="E24" s="17"/>
      <c r="F24" s="1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4">
      <c r="A25" s="10">
        <v>3</v>
      </c>
      <c r="B25" s="10"/>
      <c r="C25" s="17"/>
      <c r="D25" s="17"/>
      <c r="E25" s="17"/>
      <c r="F25" s="1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4">
      <c r="A26" s="10">
        <v>4</v>
      </c>
      <c r="B26" s="10"/>
      <c r="C26" s="17"/>
      <c r="D26" s="17"/>
      <c r="E26" s="17"/>
      <c r="F26" s="17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x14ac:dyDescent="0.4">
      <c r="A27" s="10">
        <v>5</v>
      </c>
      <c r="B27" s="10"/>
      <c r="C27" s="17"/>
      <c r="D27" s="17"/>
      <c r="E27" s="17"/>
      <c r="F27" s="17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4">
      <c r="A28" s="10">
        <v>6</v>
      </c>
      <c r="B28" s="10"/>
      <c r="C28" s="17"/>
      <c r="D28" s="17"/>
      <c r="E28" s="17"/>
      <c r="F28" s="17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x14ac:dyDescent="0.4">
      <c r="A29" s="10">
        <v>7</v>
      </c>
      <c r="B29" s="10"/>
      <c r="C29" s="17"/>
      <c r="D29" s="17"/>
      <c r="E29" s="17"/>
      <c r="F29" s="17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x14ac:dyDescent="0.4">
      <c r="A30" s="10">
        <v>8</v>
      </c>
      <c r="B30" s="10"/>
      <c r="C30" s="17"/>
      <c r="D30" s="17"/>
      <c r="E30" s="17"/>
      <c r="F30" s="1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4">
      <c r="A31" s="10">
        <v>9</v>
      </c>
      <c r="B31" s="10"/>
      <c r="C31" s="17"/>
      <c r="D31" s="17"/>
      <c r="E31" s="17"/>
      <c r="F31" s="1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9.5" thickBot="1" x14ac:dyDescent="0.45">
      <c r="A32" s="14">
        <v>10</v>
      </c>
      <c r="B32" s="14"/>
      <c r="C32" s="18"/>
      <c r="D32" s="18"/>
      <c r="E32" s="18"/>
      <c r="F32" s="18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ht="19.5" thickBot="1" x14ac:dyDescent="0.45">
      <c r="A33" s="20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6" t="str">
        <f>IF(SUM(Z23:AH32)=0,"",SUM(Z23:AH32))</f>
        <v/>
      </c>
      <c r="AA33" s="36"/>
      <c r="AB33" s="36"/>
      <c r="AC33" s="36"/>
      <c r="AD33" s="36"/>
      <c r="AE33" s="36"/>
      <c r="AF33" s="36"/>
      <c r="AG33" s="36"/>
      <c r="AH33" s="37"/>
    </row>
  </sheetData>
  <mergeCells count="155">
    <mergeCell ref="G25:Y25"/>
    <mergeCell ref="G26:Y26"/>
    <mergeCell ref="G27:Y27"/>
    <mergeCell ref="G28:Y28"/>
    <mergeCell ref="G29:Y29"/>
    <mergeCell ref="G30:Y30"/>
    <mergeCell ref="G31:Y31"/>
    <mergeCell ref="G32:Y32"/>
    <mergeCell ref="C23:F23"/>
    <mergeCell ref="C24:F24"/>
    <mergeCell ref="C25:F25"/>
    <mergeCell ref="C26:F26"/>
    <mergeCell ref="C27:F27"/>
    <mergeCell ref="C28:F28"/>
    <mergeCell ref="C29:F29"/>
    <mergeCell ref="E19:I19"/>
    <mergeCell ref="Z33:AH33"/>
    <mergeCell ref="A33:Y33"/>
    <mergeCell ref="Z22:AH22"/>
    <mergeCell ref="Z23:AH23"/>
    <mergeCell ref="Z24:AH24"/>
    <mergeCell ref="Z25:AH25"/>
    <mergeCell ref="Z26:AH26"/>
    <mergeCell ref="Z27:AH27"/>
    <mergeCell ref="Z28:AH28"/>
    <mergeCell ref="Z29:AH29"/>
    <mergeCell ref="Z30:AH30"/>
    <mergeCell ref="Z31:AH31"/>
    <mergeCell ref="Z32:AH32"/>
    <mergeCell ref="G22:Y22"/>
    <mergeCell ref="G23:Y23"/>
    <mergeCell ref="G24:Y24"/>
    <mergeCell ref="A22:B22"/>
    <mergeCell ref="E8:I8"/>
    <mergeCell ref="J8:O8"/>
    <mergeCell ref="P8:T8"/>
    <mergeCell ref="U8:Z8"/>
    <mergeCell ref="E9:I9"/>
    <mergeCell ref="J9:O9"/>
    <mergeCell ref="P9:T9"/>
    <mergeCell ref="U9:Z9"/>
    <mergeCell ref="E10:I10"/>
    <mergeCell ref="J10:O10"/>
    <mergeCell ref="P10:T10"/>
    <mergeCell ref="U10:Z10"/>
    <mergeCell ref="A9:D9"/>
    <mergeCell ref="A8:D8"/>
    <mergeCell ref="C22:F22"/>
    <mergeCell ref="AE9:AH9"/>
    <mergeCell ref="AA10:AD10"/>
    <mergeCell ref="AE10:AH10"/>
    <mergeCell ref="AA11:AD11"/>
    <mergeCell ref="AE11:AH11"/>
    <mergeCell ref="AA12:AD12"/>
    <mergeCell ref="AE12:AH12"/>
    <mergeCell ref="AA13:AD13"/>
    <mergeCell ref="AE13:AH13"/>
    <mergeCell ref="X1:AA1"/>
    <mergeCell ref="AC1:AD1"/>
    <mergeCell ref="AF1:AG1"/>
    <mergeCell ref="J2:N3"/>
    <mergeCell ref="O2:AF3"/>
    <mergeCell ref="C5:E5"/>
    <mergeCell ref="F5:P5"/>
    <mergeCell ref="R5:T5"/>
    <mergeCell ref="U5:W5"/>
    <mergeCell ref="X5:AA5"/>
    <mergeCell ref="AB5:AD5"/>
    <mergeCell ref="A28:B28"/>
    <mergeCell ref="A29:B29"/>
    <mergeCell ref="A30:B30"/>
    <mergeCell ref="A31:B31"/>
    <mergeCell ref="E7:I7"/>
    <mergeCell ref="P7:T7"/>
    <mergeCell ref="AA7:AD7"/>
    <mergeCell ref="AE7:AH7"/>
    <mergeCell ref="U7:Z7"/>
    <mergeCell ref="J7:O7"/>
    <mergeCell ref="AA8:AD8"/>
    <mergeCell ref="AE8:AH8"/>
    <mergeCell ref="A12:D12"/>
    <mergeCell ref="A11:D11"/>
    <mergeCell ref="A10:D10"/>
    <mergeCell ref="E11:I11"/>
    <mergeCell ref="J11:O11"/>
    <mergeCell ref="P11:T11"/>
    <mergeCell ref="U11:Z11"/>
    <mergeCell ref="E12:I12"/>
    <mergeCell ref="J12:O12"/>
    <mergeCell ref="P12:T12"/>
    <mergeCell ref="U12:Z12"/>
    <mergeCell ref="AA9:AD9"/>
    <mergeCell ref="A32:B32"/>
    <mergeCell ref="C30:F30"/>
    <mergeCell ref="C31:F31"/>
    <mergeCell ref="C32:F32"/>
    <mergeCell ref="A7:D7"/>
    <mergeCell ref="A17:D17"/>
    <mergeCell ref="A19:D19"/>
    <mergeCell ref="AA17:AD17"/>
    <mergeCell ref="AA18:AD18"/>
    <mergeCell ref="AA19:AD19"/>
    <mergeCell ref="AA20:AD20"/>
    <mergeCell ref="A20:D20"/>
    <mergeCell ref="A18:D18"/>
    <mergeCell ref="A13:D13"/>
    <mergeCell ref="A14:D14"/>
    <mergeCell ref="AA14:AD14"/>
    <mergeCell ref="A15:D15"/>
    <mergeCell ref="A16:D16"/>
    <mergeCell ref="AA15:AD15"/>
    <mergeCell ref="A23:B23"/>
    <mergeCell ref="A24:B24"/>
    <mergeCell ref="A25:B25"/>
    <mergeCell ref="A26:B26"/>
    <mergeCell ref="A27:B27"/>
    <mergeCell ref="AE17:AH17"/>
    <mergeCell ref="AE18:AH18"/>
    <mergeCell ref="AE19:AH19"/>
    <mergeCell ref="AE20:AH20"/>
    <mergeCell ref="E17:I17"/>
    <mergeCell ref="J17:O17"/>
    <mergeCell ref="P17:T17"/>
    <mergeCell ref="U17:Z17"/>
    <mergeCell ref="E18:I18"/>
    <mergeCell ref="J18:O18"/>
    <mergeCell ref="P18:T18"/>
    <mergeCell ref="U18:Z18"/>
    <mergeCell ref="J19:O19"/>
    <mergeCell ref="P19:T19"/>
    <mergeCell ref="U19:Z19"/>
    <mergeCell ref="E20:I20"/>
    <mergeCell ref="J20:O20"/>
    <mergeCell ref="P20:T20"/>
    <mergeCell ref="U20:Z20"/>
    <mergeCell ref="AE14:AH14"/>
    <mergeCell ref="E13:I13"/>
    <mergeCell ref="J13:O13"/>
    <mergeCell ref="P13:T13"/>
    <mergeCell ref="U13:Z13"/>
    <mergeCell ref="E14:I14"/>
    <mergeCell ref="J14:O14"/>
    <mergeCell ref="P14:T14"/>
    <mergeCell ref="U14:Z14"/>
    <mergeCell ref="AE15:AH15"/>
    <mergeCell ref="AA16:AD16"/>
    <mergeCell ref="AE16:AH16"/>
    <mergeCell ref="E15:I15"/>
    <mergeCell ref="J15:O15"/>
    <mergeCell ref="P15:T15"/>
    <mergeCell ref="U15:Z15"/>
    <mergeCell ref="E16:I16"/>
    <mergeCell ref="J16:O16"/>
    <mergeCell ref="P16:T16"/>
    <mergeCell ref="U16:Z16"/>
  </mergeCells>
  <phoneticPr fontId="1"/>
  <conditionalFormatting sqref="F5:P5">
    <cfRule type="containsBlanks" dxfId="11" priority="14">
      <formula>LEN(TRIM(F5))=0</formula>
    </cfRule>
  </conditionalFormatting>
  <conditionalFormatting sqref="J2:N3">
    <cfRule type="containsBlanks" dxfId="10" priority="13">
      <formula>LEN(TRIM(J2))=0</formula>
    </cfRule>
  </conditionalFormatting>
  <conditionalFormatting sqref="X1:AA1 AC1:AD1 AF1:AG1">
    <cfRule type="containsBlanks" dxfId="9" priority="12">
      <formula>LEN(TRIM(X1))=0</formula>
    </cfRule>
  </conditionalFormatting>
  <conditionalFormatting sqref="U5:W5">
    <cfRule type="containsBlanks" dxfId="8" priority="11">
      <formula>LEN(TRIM(U5))=0</formula>
    </cfRule>
  </conditionalFormatting>
  <conditionalFormatting sqref="C23:AH32">
    <cfRule type="containsBlanks" dxfId="7" priority="2">
      <formula>LEN(TRIM(C23))=0</formula>
    </cfRule>
  </conditionalFormatting>
  <conditionalFormatting sqref="E8:T19">
    <cfRule type="containsBlanks" dxfId="6" priority="1">
      <formula>LEN(TRIM(E8))=0</formula>
    </cfRule>
  </conditionalFormatting>
  <dataValidations count="3">
    <dataValidation type="list" allowBlank="1" sqref="X1:AA1">
      <formula1>"2018,2019,2020,2021,2022,2023,2024,2025,2026,2027,2028,2029,2030"</formula1>
    </dataValidation>
    <dataValidation type="list" allowBlank="1" sqref="AF1:AG1">
      <formula1>"1,2,3,4,5,6,7,8,9,10,11,12,13,14,15,16,17,18,19,20,21,22,23,24,25,26,27,28,29,30,31"</formula1>
    </dataValidation>
    <dataValidation type="list" allowBlank="1" sqref="AC1:AD1">
      <formula1>"1,2,3,4,5,6,7,8,9,10,11,12"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view="pageBreakPreview" zoomScaleNormal="100" zoomScaleSheetLayoutView="100" workbookViewId="0">
      <selection activeCell="G31" sqref="G31:Y31"/>
    </sheetView>
  </sheetViews>
  <sheetFormatPr defaultRowHeight="18.75" x14ac:dyDescent="0.4"/>
  <cols>
    <col min="1" max="161" width="2.5" customWidth="1"/>
  </cols>
  <sheetData>
    <row r="1" spans="1:34" x14ac:dyDescent="0.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9">
        <v>2019</v>
      </c>
      <c r="Y1" s="39"/>
      <c r="Z1" s="39"/>
      <c r="AA1" s="39"/>
      <c r="AB1" s="40" t="s">
        <v>1</v>
      </c>
      <c r="AC1" s="39">
        <v>7</v>
      </c>
      <c r="AD1" s="39"/>
      <c r="AE1" s="40" t="s">
        <v>2</v>
      </c>
      <c r="AF1" s="39">
        <v>17</v>
      </c>
      <c r="AG1" s="39"/>
      <c r="AH1" s="40" t="s">
        <v>3</v>
      </c>
    </row>
    <row r="2" spans="1:34" ht="15" customHeight="1" x14ac:dyDescent="0.4">
      <c r="A2" s="38"/>
      <c r="B2" s="41"/>
      <c r="C2" s="41"/>
      <c r="D2" s="41"/>
      <c r="E2" s="41"/>
      <c r="F2" s="41"/>
      <c r="G2" s="41"/>
      <c r="H2" s="41"/>
      <c r="I2" s="41"/>
      <c r="J2" s="42">
        <v>2019</v>
      </c>
      <c r="K2" s="42"/>
      <c r="L2" s="42"/>
      <c r="M2" s="42"/>
      <c r="N2" s="42"/>
      <c r="O2" s="43" t="s">
        <v>7</v>
      </c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1"/>
      <c r="AH2" s="38"/>
    </row>
    <row r="3" spans="1:34" ht="15" customHeight="1" x14ac:dyDescent="0.4">
      <c r="A3" s="38"/>
      <c r="B3" s="41"/>
      <c r="C3" s="41"/>
      <c r="D3" s="41"/>
      <c r="E3" s="41"/>
      <c r="F3" s="41"/>
      <c r="G3" s="41"/>
      <c r="H3" s="41"/>
      <c r="I3" s="41"/>
      <c r="J3" s="42"/>
      <c r="K3" s="42"/>
      <c r="L3" s="42"/>
      <c r="M3" s="42"/>
      <c r="N3" s="42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1"/>
      <c r="AH3" s="38"/>
    </row>
    <row r="4" spans="1:34" ht="11.25" customHeight="1" x14ac:dyDescent="0.4">
      <c r="A4" s="38"/>
      <c r="B4" s="41"/>
      <c r="C4" s="41"/>
      <c r="D4" s="41"/>
      <c r="E4" s="41"/>
      <c r="F4" s="41"/>
      <c r="G4" s="41"/>
      <c r="H4" s="41"/>
      <c r="I4" s="41"/>
      <c r="J4" s="41"/>
      <c r="K4" s="44"/>
      <c r="L4" s="44"/>
      <c r="M4" s="44"/>
      <c r="N4" s="44"/>
      <c r="O4" s="44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1"/>
    </row>
    <row r="5" spans="1:34" ht="24" x14ac:dyDescent="0.4">
      <c r="A5" s="38"/>
      <c r="B5" s="46"/>
      <c r="C5" s="47" t="s">
        <v>0</v>
      </c>
      <c r="D5" s="47"/>
      <c r="E5" s="47"/>
      <c r="F5" s="48" t="s">
        <v>33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6"/>
      <c r="R5" s="49" t="s">
        <v>4</v>
      </c>
      <c r="S5" s="49"/>
      <c r="T5" s="49"/>
      <c r="U5" s="50">
        <f>J2</f>
        <v>2019</v>
      </c>
      <c r="V5" s="50"/>
      <c r="W5" s="50"/>
      <c r="X5" s="51" t="s">
        <v>5</v>
      </c>
      <c r="Y5" s="51"/>
      <c r="Z5" s="51"/>
      <c r="AA5" s="51"/>
      <c r="AB5" s="52">
        <f>IF(J2+1=1,"",J2+1)</f>
        <v>2020</v>
      </c>
      <c r="AC5" s="52"/>
      <c r="AD5" s="52"/>
      <c r="AE5" s="53" t="s">
        <v>6</v>
      </c>
      <c r="AF5" s="54"/>
      <c r="AG5" s="55"/>
      <c r="AH5" s="38"/>
    </row>
    <row r="6" spans="1:34" ht="12.75" customHeight="1" x14ac:dyDescent="0.4">
      <c r="A6" s="38"/>
      <c r="B6" s="38"/>
      <c r="C6" s="38"/>
      <c r="D6" s="38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x14ac:dyDescent="0.4">
      <c r="A7" s="56" t="s">
        <v>8</v>
      </c>
      <c r="B7" s="56"/>
      <c r="C7" s="56"/>
      <c r="D7" s="56"/>
      <c r="E7" s="56" t="s">
        <v>10</v>
      </c>
      <c r="F7" s="56"/>
      <c r="G7" s="56"/>
      <c r="H7" s="56"/>
      <c r="I7" s="56"/>
      <c r="J7" s="56" t="s">
        <v>11</v>
      </c>
      <c r="K7" s="56"/>
      <c r="L7" s="56"/>
      <c r="M7" s="56"/>
      <c r="N7" s="56"/>
      <c r="O7" s="56"/>
      <c r="P7" s="56" t="s">
        <v>12</v>
      </c>
      <c r="Q7" s="56"/>
      <c r="R7" s="56"/>
      <c r="S7" s="56"/>
      <c r="T7" s="56"/>
      <c r="U7" s="56" t="s">
        <v>13</v>
      </c>
      <c r="V7" s="56"/>
      <c r="W7" s="56"/>
      <c r="X7" s="56"/>
      <c r="Y7" s="56"/>
      <c r="Z7" s="56"/>
      <c r="AA7" s="56" t="s">
        <v>14</v>
      </c>
      <c r="AB7" s="56"/>
      <c r="AC7" s="56"/>
      <c r="AD7" s="56"/>
      <c r="AE7" s="56" t="s">
        <v>9</v>
      </c>
      <c r="AF7" s="56"/>
      <c r="AG7" s="56"/>
      <c r="AH7" s="56"/>
    </row>
    <row r="8" spans="1:34" ht="33.75" customHeight="1" x14ac:dyDescent="0.4">
      <c r="A8" s="56" t="s">
        <v>15</v>
      </c>
      <c r="B8" s="56"/>
      <c r="C8" s="56"/>
      <c r="D8" s="56"/>
      <c r="E8" s="57">
        <v>30</v>
      </c>
      <c r="F8" s="57"/>
      <c r="G8" s="57"/>
      <c r="H8" s="57"/>
      <c r="I8" s="57"/>
      <c r="J8" s="58">
        <v>700</v>
      </c>
      <c r="K8" s="58"/>
      <c r="L8" s="58"/>
      <c r="M8" s="58"/>
      <c r="N8" s="58"/>
      <c r="O8" s="58"/>
      <c r="P8" s="57">
        <v>30</v>
      </c>
      <c r="Q8" s="57"/>
      <c r="R8" s="57"/>
      <c r="S8" s="57"/>
      <c r="T8" s="57"/>
      <c r="U8" s="59">
        <f>IF(J8*P8=0,"",J8*P8)</f>
        <v>21000</v>
      </c>
      <c r="V8" s="59"/>
      <c r="W8" s="59"/>
      <c r="X8" s="59"/>
      <c r="Y8" s="59"/>
      <c r="Z8" s="59"/>
      <c r="AA8" s="56"/>
      <c r="AB8" s="56"/>
      <c r="AC8" s="56"/>
      <c r="AD8" s="56"/>
      <c r="AE8" s="56"/>
      <c r="AF8" s="56"/>
      <c r="AG8" s="56"/>
      <c r="AH8" s="56"/>
    </row>
    <row r="9" spans="1:34" ht="33.75" customHeight="1" x14ac:dyDescent="0.4">
      <c r="A9" s="56" t="s">
        <v>16</v>
      </c>
      <c r="B9" s="56"/>
      <c r="C9" s="56"/>
      <c r="D9" s="56"/>
      <c r="E9" s="57">
        <v>50</v>
      </c>
      <c r="F9" s="57"/>
      <c r="G9" s="57"/>
      <c r="H9" s="57"/>
      <c r="I9" s="57"/>
      <c r="J9" s="58">
        <v>700</v>
      </c>
      <c r="K9" s="58"/>
      <c r="L9" s="58"/>
      <c r="M9" s="58"/>
      <c r="N9" s="58"/>
      <c r="O9" s="58"/>
      <c r="P9" s="57">
        <v>50</v>
      </c>
      <c r="Q9" s="57"/>
      <c r="R9" s="57"/>
      <c r="S9" s="57"/>
      <c r="T9" s="57"/>
      <c r="U9" s="59">
        <f t="shared" ref="U9:U19" si="0">IF(J9*P9=0,"",J9*P9)</f>
        <v>35000</v>
      </c>
      <c r="V9" s="59"/>
      <c r="W9" s="59"/>
      <c r="X9" s="59"/>
      <c r="Y9" s="59"/>
      <c r="Z9" s="59"/>
      <c r="AA9" s="56"/>
      <c r="AB9" s="56"/>
      <c r="AC9" s="56"/>
      <c r="AD9" s="56"/>
      <c r="AE9" s="56"/>
      <c r="AF9" s="56"/>
      <c r="AG9" s="56"/>
      <c r="AH9" s="56"/>
    </row>
    <row r="10" spans="1:34" ht="33.75" customHeight="1" x14ac:dyDescent="0.4">
      <c r="A10" s="56" t="s">
        <v>17</v>
      </c>
      <c r="B10" s="56"/>
      <c r="C10" s="56"/>
      <c r="D10" s="56"/>
      <c r="E10" s="57">
        <v>50</v>
      </c>
      <c r="F10" s="57"/>
      <c r="G10" s="57"/>
      <c r="H10" s="57"/>
      <c r="I10" s="57"/>
      <c r="J10" s="58">
        <v>700</v>
      </c>
      <c r="K10" s="58"/>
      <c r="L10" s="58"/>
      <c r="M10" s="58"/>
      <c r="N10" s="58"/>
      <c r="O10" s="58"/>
      <c r="P10" s="57">
        <v>50</v>
      </c>
      <c r="Q10" s="57"/>
      <c r="R10" s="57"/>
      <c r="S10" s="57"/>
      <c r="T10" s="57"/>
      <c r="U10" s="59">
        <f t="shared" si="0"/>
        <v>35000</v>
      </c>
      <c r="V10" s="59"/>
      <c r="W10" s="59"/>
      <c r="X10" s="59"/>
      <c r="Y10" s="59"/>
      <c r="Z10" s="59"/>
      <c r="AA10" s="56"/>
      <c r="AB10" s="56"/>
      <c r="AC10" s="56"/>
      <c r="AD10" s="56"/>
      <c r="AE10" s="56"/>
      <c r="AF10" s="56"/>
      <c r="AG10" s="56"/>
      <c r="AH10" s="56"/>
    </row>
    <row r="11" spans="1:34" ht="33.75" customHeight="1" x14ac:dyDescent="0.4">
      <c r="A11" s="56" t="s">
        <v>18</v>
      </c>
      <c r="B11" s="56"/>
      <c r="C11" s="56"/>
      <c r="D11" s="56"/>
      <c r="E11" s="57">
        <v>50</v>
      </c>
      <c r="F11" s="57"/>
      <c r="G11" s="57"/>
      <c r="H11" s="57"/>
      <c r="I11" s="57"/>
      <c r="J11" s="58">
        <v>700</v>
      </c>
      <c r="K11" s="58"/>
      <c r="L11" s="58"/>
      <c r="M11" s="58"/>
      <c r="N11" s="58"/>
      <c r="O11" s="58"/>
      <c r="P11" s="57">
        <v>50</v>
      </c>
      <c r="Q11" s="57"/>
      <c r="R11" s="57"/>
      <c r="S11" s="57"/>
      <c r="T11" s="57"/>
      <c r="U11" s="59">
        <f t="shared" si="0"/>
        <v>35000</v>
      </c>
      <c r="V11" s="59"/>
      <c r="W11" s="59"/>
      <c r="X11" s="59"/>
      <c r="Y11" s="59"/>
      <c r="Z11" s="59"/>
      <c r="AA11" s="56"/>
      <c r="AB11" s="56"/>
      <c r="AC11" s="56"/>
      <c r="AD11" s="56"/>
      <c r="AE11" s="56"/>
      <c r="AF11" s="56"/>
      <c r="AG11" s="56"/>
      <c r="AH11" s="56"/>
    </row>
    <row r="12" spans="1:34" ht="33.75" customHeight="1" x14ac:dyDescent="0.4">
      <c r="A12" s="56" t="s">
        <v>19</v>
      </c>
      <c r="B12" s="56"/>
      <c r="C12" s="56"/>
      <c r="D12" s="56"/>
      <c r="E12" s="57">
        <v>50</v>
      </c>
      <c r="F12" s="57"/>
      <c r="G12" s="57"/>
      <c r="H12" s="57"/>
      <c r="I12" s="57"/>
      <c r="J12" s="58">
        <v>700</v>
      </c>
      <c r="K12" s="58"/>
      <c r="L12" s="58"/>
      <c r="M12" s="58"/>
      <c r="N12" s="58"/>
      <c r="O12" s="58"/>
      <c r="P12" s="57">
        <v>50</v>
      </c>
      <c r="Q12" s="57"/>
      <c r="R12" s="57"/>
      <c r="S12" s="57"/>
      <c r="T12" s="57"/>
      <c r="U12" s="59">
        <f t="shared" si="0"/>
        <v>35000</v>
      </c>
      <c r="V12" s="59"/>
      <c r="W12" s="59"/>
      <c r="X12" s="59"/>
      <c r="Y12" s="59"/>
      <c r="Z12" s="59"/>
      <c r="AA12" s="56"/>
      <c r="AB12" s="56"/>
      <c r="AC12" s="56"/>
      <c r="AD12" s="56"/>
      <c r="AE12" s="56"/>
      <c r="AF12" s="56"/>
      <c r="AG12" s="56"/>
      <c r="AH12" s="56"/>
    </row>
    <row r="13" spans="1:34" ht="33.75" customHeight="1" x14ac:dyDescent="0.4">
      <c r="A13" s="56" t="s">
        <v>20</v>
      </c>
      <c r="B13" s="56"/>
      <c r="C13" s="56"/>
      <c r="D13" s="56"/>
      <c r="E13" s="57">
        <v>50</v>
      </c>
      <c r="F13" s="57"/>
      <c r="G13" s="57"/>
      <c r="H13" s="57"/>
      <c r="I13" s="57"/>
      <c r="J13" s="58">
        <v>700</v>
      </c>
      <c r="K13" s="58"/>
      <c r="L13" s="58"/>
      <c r="M13" s="58"/>
      <c r="N13" s="58"/>
      <c r="O13" s="58"/>
      <c r="P13" s="57">
        <v>50</v>
      </c>
      <c r="Q13" s="57"/>
      <c r="R13" s="57"/>
      <c r="S13" s="57"/>
      <c r="T13" s="57"/>
      <c r="U13" s="59">
        <f t="shared" si="0"/>
        <v>35000</v>
      </c>
      <c r="V13" s="59"/>
      <c r="W13" s="59"/>
      <c r="X13" s="59"/>
      <c r="Y13" s="59"/>
      <c r="Z13" s="59"/>
      <c r="AA13" s="56"/>
      <c r="AB13" s="56"/>
      <c r="AC13" s="56"/>
      <c r="AD13" s="56"/>
      <c r="AE13" s="56"/>
      <c r="AF13" s="56"/>
      <c r="AG13" s="56"/>
      <c r="AH13" s="56"/>
    </row>
    <row r="14" spans="1:34" ht="33.75" customHeight="1" x14ac:dyDescent="0.4">
      <c r="A14" s="56" t="s">
        <v>21</v>
      </c>
      <c r="B14" s="56"/>
      <c r="C14" s="56"/>
      <c r="D14" s="56"/>
      <c r="E14" s="57">
        <v>50</v>
      </c>
      <c r="F14" s="57"/>
      <c r="G14" s="57"/>
      <c r="H14" s="57"/>
      <c r="I14" s="57"/>
      <c r="J14" s="58">
        <v>700</v>
      </c>
      <c r="K14" s="58"/>
      <c r="L14" s="58"/>
      <c r="M14" s="58"/>
      <c r="N14" s="58"/>
      <c r="O14" s="58"/>
      <c r="P14" s="57">
        <v>50</v>
      </c>
      <c r="Q14" s="57"/>
      <c r="R14" s="57"/>
      <c r="S14" s="57"/>
      <c r="T14" s="57"/>
      <c r="U14" s="59">
        <f t="shared" si="0"/>
        <v>35000</v>
      </c>
      <c r="V14" s="59"/>
      <c r="W14" s="59"/>
      <c r="X14" s="59"/>
      <c r="Y14" s="59"/>
      <c r="Z14" s="59"/>
      <c r="AA14" s="56"/>
      <c r="AB14" s="56"/>
      <c r="AC14" s="56"/>
      <c r="AD14" s="56"/>
      <c r="AE14" s="56"/>
      <c r="AF14" s="56"/>
      <c r="AG14" s="56"/>
      <c r="AH14" s="56"/>
    </row>
    <row r="15" spans="1:34" ht="33.75" customHeight="1" x14ac:dyDescent="0.4">
      <c r="A15" s="56" t="s">
        <v>22</v>
      </c>
      <c r="B15" s="56"/>
      <c r="C15" s="56"/>
      <c r="D15" s="56"/>
      <c r="E15" s="57">
        <v>50</v>
      </c>
      <c r="F15" s="57"/>
      <c r="G15" s="57"/>
      <c r="H15" s="57"/>
      <c r="I15" s="57"/>
      <c r="J15" s="58">
        <v>700</v>
      </c>
      <c r="K15" s="58"/>
      <c r="L15" s="58"/>
      <c r="M15" s="58"/>
      <c r="N15" s="58"/>
      <c r="O15" s="58"/>
      <c r="P15" s="57">
        <v>50</v>
      </c>
      <c r="Q15" s="57"/>
      <c r="R15" s="57"/>
      <c r="S15" s="57"/>
      <c r="T15" s="57"/>
      <c r="U15" s="59">
        <f t="shared" si="0"/>
        <v>35000</v>
      </c>
      <c r="V15" s="59"/>
      <c r="W15" s="59"/>
      <c r="X15" s="59"/>
      <c r="Y15" s="59"/>
      <c r="Z15" s="59"/>
      <c r="AA15" s="56"/>
      <c r="AB15" s="56"/>
      <c r="AC15" s="56"/>
      <c r="AD15" s="56"/>
      <c r="AE15" s="56"/>
      <c r="AF15" s="56"/>
      <c r="AG15" s="56"/>
      <c r="AH15" s="56"/>
    </row>
    <row r="16" spans="1:34" ht="33.75" customHeight="1" x14ac:dyDescent="0.4">
      <c r="A16" s="56" t="s">
        <v>23</v>
      </c>
      <c r="B16" s="56"/>
      <c r="C16" s="56"/>
      <c r="D16" s="56"/>
      <c r="E16" s="57">
        <v>50</v>
      </c>
      <c r="F16" s="57"/>
      <c r="G16" s="57"/>
      <c r="H16" s="57"/>
      <c r="I16" s="57"/>
      <c r="J16" s="58">
        <v>700</v>
      </c>
      <c r="K16" s="58"/>
      <c r="L16" s="58"/>
      <c r="M16" s="58"/>
      <c r="N16" s="58"/>
      <c r="O16" s="58"/>
      <c r="P16" s="57">
        <v>50</v>
      </c>
      <c r="Q16" s="57"/>
      <c r="R16" s="57"/>
      <c r="S16" s="57"/>
      <c r="T16" s="57"/>
      <c r="U16" s="59">
        <f t="shared" si="0"/>
        <v>35000</v>
      </c>
      <c r="V16" s="59"/>
      <c r="W16" s="59"/>
      <c r="X16" s="59"/>
      <c r="Y16" s="59"/>
      <c r="Z16" s="59"/>
      <c r="AA16" s="56"/>
      <c r="AB16" s="56"/>
      <c r="AC16" s="56"/>
      <c r="AD16" s="56"/>
      <c r="AE16" s="56"/>
      <c r="AF16" s="56"/>
      <c r="AG16" s="56"/>
      <c r="AH16" s="56"/>
    </row>
    <row r="17" spans="1:34" ht="33.75" customHeight="1" x14ac:dyDescent="0.4">
      <c r="A17" s="56" t="s">
        <v>24</v>
      </c>
      <c r="B17" s="56"/>
      <c r="C17" s="56"/>
      <c r="D17" s="56"/>
      <c r="E17" s="57">
        <v>50</v>
      </c>
      <c r="F17" s="57"/>
      <c r="G17" s="57"/>
      <c r="H17" s="57"/>
      <c r="I17" s="57"/>
      <c r="J17" s="58">
        <v>700</v>
      </c>
      <c r="K17" s="58"/>
      <c r="L17" s="58"/>
      <c r="M17" s="58"/>
      <c r="N17" s="58"/>
      <c r="O17" s="58"/>
      <c r="P17" s="57">
        <v>50</v>
      </c>
      <c r="Q17" s="57"/>
      <c r="R17" s="57"/>
      <c r="S17" s="57"/>
      <c r="T17" s="57"/>
      <c r="U17" s="59">
        <f t="shared" si="0"/>
        <v>35000</v>
      </c>
      <c r="V17" s="59"/>
      <c r="W17" s="59"/>
      <c r="X17" s="59"/>
      <c r="Y17" s="59"/>
      <c r="Z17" s="59"/>
      <c r="AA17" s="56"/>
      <c r="AB17" s="56"/>
      <c r="AC17" s="56"/>
      <c r="AD17" s="56"/>
      <c r="AE17" s="56"/>
      <c r="AF17" s="56"/>
      <c r="AG17" s="56"/>
      <c r="AH17" s="56"/>
    </row>
    <row r="18" spans="1:34" ht="33.75" customHeight="1" x14ac:dyDescent="0.4">
      <c r="A18" s="56" t="s">
        <v>25</v>
      </c>
      <c r="B18" s="56"/>
      <c r="C18" s="56"/>
      <c r="D18" s="56"/>
      <c r="E18" s="57">
        <v>50</v>
      </c>
      <c r="F18" s="57"/>
      <c r="G18" s="57"/>
      <c r="H18" s="57"/>
      <c r="I18" s="57"/>
      <c r="J18" s="58">
        <v>700</v>
      </c>
      <c r="K18" s="58"/>
      <c r="L18" s="58"/>
      <c r="M18" s="58"/>
      <c r="N18" s="58"/>
      <c r="O18" s="58"/>
      <c r="P18" s="57">
        <v>50</v>
      </c>
      <c r="Q18" s="57"/>
      <c r="R18" s="57"/>
      <c r="S18" s="57"/>
      <c r="T18" s="57"/>
      <c r="U18" s="59">
        <f t="shared" si="0"/>
        <v>35000</v>
      </c>
      <c r="V18" s="59"/>
      <c r="W18" s="59"/>
      <c r="X18" s="59"/>
      <c r="Y18" s="59"/>
      <c r="Z18" s="59"/>
      <c r="AA18" s="56"/>
      <c r="AB18" s="56"/>
      <c r="AC18" s="56"/>
      <c r="AD18" s="56"/>
      <c r="AE18" s="56"/>
      <c r="AF18" s="56"/>
      <c r="AG18" s="56"/>
      <c r="AH18" s="56"/>
    </row>
    <row r="19" spans="1:34" ht="33.75" customHeight="1" thickBot="1" x14ac:dyDescent="0.45">
      <c r="A19" s="60" t="s">
        <v>26</v>
      </c>
      <c r="B19" s="60"/>
      <c r="C19" s="60"/>
      <c r="D19" s="60"/>
      <c r="E19" s="57">
        <v>30</v>
      </c>
      <c r="F19" s="57"/>
      <c r="G19" s="57"/>
      <c r="H19" s="57"/>
      <c r="I19" s="57"/>
      <c r="J19" s="58">
        <v>700</v>
      </c>
      <c r="K19" s="58"/>
      <c r="L19" s="58"/>
      <c r="M19" s="58"/>
      <c r="N19" s="58"/>
      <c r="O19" s="58"/>
      <c r="P19" s="57">
        <v>30</v>
      </c>
      <c r="Q19" s="57"/>
      <c r="R19" s="57"/>
      <c r="S19" s="57"/>
      <c r="T19" s="57"/>
      <c r="U19" s="59">
        <f t="shared" si="0"/>
        <v>21000</v>
      </c>
      <c r="V19" s="59"/>
      <c r="W19" s="59"/>
      <c r="X19" s="59"/>
      <c r="Y19" s="59"/>
      <c r="Z19" s="59"/>
      <c r="AA19" s="60"/>
      <c r="AB19" s="60"/>
      <c r="AC19" s="60"/>
      <c r="AD19" s="60"/>
      <c r="AE19" s="60"/>
      <c r="AF19" s="60"/>
      <c r="AG19" s="60"/>
      <c r="AH19" s="60"/>
    </row>
    <row r="20" spans="1:34" ht="33.75" customHeight="1" thickBot="1" x14ac:dyDescent="0.45">
      <c r="A20" s="61"/>
      <c r="B20" s="62"/>
      <c r="C20" s="62"/>
      <c r="D20" s="62"/>
      <c r="E20" s="62"/>
      <c r="F20" s="62"/>
      <c r="G20" s="62"/>
      <c r="H20" s="62"/>
      <c r="I20" s="62"/>
      <c r="J20" s="63"/>
      <c r="K20" s="63"/>
      <c r="L20" s="63"/>
      <c r="M20" s="63"/>
      <c r="N20" s="63"/>
      <c r="O20" s="63"/>
      <c r="P20" s="62"/>
      <c r="Q20" s="62"/>
      <c r="R20" s="62"/>
      <c r="S20" s="62"/>
      <c r="T20" s="62"/>
      <c r="U20" s="64">
        <f>IF(SUM(U8:Z19)=0,"",SUM(U8:Z19))</f>
        <v>392000</v>
      </c>
      <c r="V20" s="65"/>
      <c r="W20" s="65"/>
      <c r="X20" s="65"/>
      <c r="Y20" s="65"/>
      <c r="Z20" s="66"/>
      <c r="AA20" s="62"/>
      <c r="AB20" s="62"/>
      <c r="AC20" s="62"/>
      <c r="AD20" s="62"/>
      <c r="AE20" s="62"/>
      <c r="AF20" s="62"/>
      <c r="AG20" s="62"/>
      <c r="AH20" s="67"/>
    </row>
    <row r="21" spans="1:34" x14ac:dyDescent="0.4">
      <c r="A21" s="38" t="s">
        <v>27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68"/>
      <c r="AB21" s="68"/>
      <c r="AC21" s="68"/>
      <c r="AD21" s="68"/>
      <c r="AE21" s="68"/>
      <c r="AF21" s="68"/>
      <c r="AG21" s="68"/>
      <c r="AH21" s="68"/>
    </row>
    <row r="22" spans="1:34" x14ac:dyDescent="0.4">
      <c r="A22" s="56" t="s">
        <v>28</v>
      </c>
      <c r="B22" s="56"/>
      <c r="C22" s="56" t="s">
        <v>29</v>
      </c>
      <c r="D22" s="56"/>
      <c r="E22" s="56"/>
      <c r="F22" s="56"/>
      <c r="G22" s="56" t="s">
        <v>30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 t="s">
        <v>31</v>
      </c>
      <c r="AA22" s="56"/>
      <c r="AB22" s="56"/>
      <c r="AC22" s="56"/>
      <c r="AD22" s="56"/>
      <c r="AE22" s="56"/>
      <c r="AF22" s="56"/>
      <c r="AG22" s="56"/>
      <c r="AH22" s="56"/>
    </row>
    <row r="23" spans="1:34" x14ac:dyDescent="0.4">
      <c r="A23" s="56">
        <v>1</v>
      </c>
      <c r="B23" s="56"/>
      <c r="C23" s="69">
        <v>43556</v>
      </c>
      <c r="D23" s="69"/>
      <c r="E23" s="69"/>
      <c r="F23" s="69"/>
      <c r="G23" s="57" t="s">
        <v>34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8">
        <v>10000</v>
      </c>
      <c r="AA23" s="58"/>
      <c r="AB23" s="58"/>
      <c r="AC23" s="58"/>
      <c r="AD23" s="58"/>
      <c r="AE23" s="58"/>
      <c r="AF23" s="58"/>
      <c r="AG23" s="58"/>
      <c r="AH23" s="58"/>
    </row>
    <row r="24" spans="1:34" x14ac:dyDescent="0.4">
      <c r="A24" s="56">
        <v>2</v>
      </c>
      <c r="B24" s="56"/>
      <c r="C24" s="69">
        <v>43587</v>
      </c>
      <c r="D24" s="69"/>
      <c r="E24" s="69"/>
      <c r="F24" s="69"/>
      <c r="G24" s="57" t="s">
        <v>35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>
        <v>20000</v>
      </c>
      <c r="AA24" s="58"/>
      <c r="AB24" s="58"/>
      <c r="AC24" s="58"/>
      <c r="AD24" s="58"/>
      <c r="AE24" s="58"/>
      <c r="AF24" s="58"/>
      <c r="AG24" s="58"/>
      <c r="AH24" s="58"/>
    </row>
    <row r="25" spans="1:34" x14ac:dyDescent="0.4">
      <c r="A25" s="56">
        <v>3</v>
      </c>
      <c r="B25" s="56"/>
      <c r="C25" s="69">
        <v>43629</v>
      </c>
      <c r="D25" s="69"/>
      <c r="E25" s="69"/>
      <c r="F25" s="69"/>
      <c r="G25" s="57" t="s">
        <v>36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8">
        <v>5000</v>
      </c>
      <c r="AA25" s="58"/>
      <c r="AB25" s="58"/>
      <c r="AC25" s="58"/>
      <c r="AD25" s="58"/>
      <c r="AE25" s="58"/>
      <c r="AF25" s="58"/>
      <c r="AG25" s="58"/>
      <c r="AH25" s="58"/>
    </row>
    <row r="26" spans="1:34" x14ac:dyDescent="0.4">
      <c r="A26" s="56">
        <v>4</v>
      </c>
      <c r="B26" s="56"/>
      <c r="C26" s="69">
        <v>43660</v>
      </c>
      <c r="D26" s="69"/>
      <c r="E26" s="69"/>
      <c r="F26" s="69"/>
      <c r="G26" s="57" t="s">
        <v>37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>
        <v>3000</v>
      </c>
      <c r="AA26" s="58"/>
      <c r="AB26" s="58"/>
      <c r="AC26" s="58"/>
      <c r="AD26" s="58"/>
      <c r="AE26" s="58"/>
      <c r="AF26" s="58"/>
      <c r="AG26" s="58"/>
      <c r="AH26" s="58"/>
    </row>
    <row r="27" spans="1:34" x14ac:dyDescent="0.4">
      <c r="A27" s="56">
        <v>5</v>
      </c>
      <c r="B27" s="56"/>
      <c r="C27" s="69">
        <v>43723</v>
      </c>
      <c r="D27" s="69"/>
      <c r="E27" s="69"/>
      <c r="F27" s="69"/>
      <c r="G27" s="57" t="s">
        <v>38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>
        <v>6000</v>
      </c>
      <c r="AA27" s="58"/>
      <c r="AB27" s="58"/>
      <c r="AC27" s="58"/>
      <c r="AD27" s="58"/>
      <c r="AE27" s="58"/>
      <c r="AF27" s="58"/>
      <c r="AG27" s="58"/>
      <c r="AH27" s="58"/>
    </row>
    <row r="28" spans="1:34" x14ac:dyDescent="0.4">
      <c r="A28" s="56">
        <v>6</v>
      </c>
      <c r="B28" s="56"/>
      <c r="C28" s="69">
        <v>43763</v>
      </c>
      <c r="D28" s="69"/>
      <c r="E28" s="69"/>
      <c r="F28" s="69"/>
      <c r="G28" s="57" t="s">
        <v>39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>
        <v>7000</v>
      </c>
      <c r="AA28" s="58"/>
      <c r="AB28" s="58"/>
      <c r="AC28" s="58"/>
      <c r="AD28" s="58"/>
      <c r="AE28" s="58"/>
      <c r="AF28" s="58"/>
      <c r="AG28" s="58"/>
      <c r="AH28" s="58"/>
    </row>
    <row r="29" spans="1:34" x14ac:dyDescent="0.4">
      <c r="A29" s="56">
        <v>7</v>
      </c>
      <c r="B29" s="56"/>
      <c r="C29" s="69"/>
      <c r="D29" s="69"/>
      <c r="E29" s="69"/>
      <c r="F29" s="69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8"/>
      <c r="AA29" s="58"/>
      <c r="AB29" s="58"/>
      <c r="AC29" s="58"/>
      <c r="AD29" s="58"/>
      <c r="AE29" s="58"/>
      <c r="AF29" s="58"/>
      <c r="AG29" s="58"/>
      <c r="AH29" s="58"/>
    </row>
    <row r="30" spans="1:34" x14ac:dyDescent="0.4">
      <c r="A30" s="56">
        <v>8</v>
      </c>
      <c r="B30" s="56"/>
      <c r="C30" s="69"/>
      <c r="D30" s="69"/>
      <c r="E30" s="69"/>
      <c r="F30" s="69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  <c r="AA30" s="58"/>
      <c r="AB30" s="58"/>
      <c r="AC30" s="58"/>
      <c r="AD30" s="58"/>
      <c r="AE30" s="58"/>
      <c r="AF30" s="58"/>
      <c r="AG30" s="58"/>
      <c r="AH30" s="58"/>
    </row>
    <row r="31" spans="1:34" x14ac:dyDescent="0.4">
      <c r="A31" s="56">
        <v>9</v>
      </c>
      <c r="B31" s="56"/>
      <c r="C31" s="69"/>
      <c r="D31" s="69"/>
      <c r="E31" s="69"/>
      <c r="F31" s="69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  <c r="AA31" s="58"/>
      <c r="AB31" s="58"/>
      <c r="AC31" s="58"/>
      <c r="AD31" s="58"/>
      <c r="AE31" s="58"/>
      <c r="AF31" s="58"/>
      <c r="AG31" s="58"/>
      <c r="AH31" s="58"/>
    </row>
    <row r="32" spans="1:34" ht="19.5" thickBot="1" x14ac:dyDescent="0.45">
      <c r="A32" s="60">
        <v>10</v>
      </c>
      <c r="B32" s="60"/>
      <c r="C32" s="70"/>
      <c r="D32" s="70"/>
      <c r="E32" s="70"/>
      <c r="F32" s="7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2"/>
      <c r="AA32" s="72"/>
      <c r="AB32" s="72"/>
      <c r="AC32" s="72"/>
      <c r="AD32" s="72"/>
      <c r="AE32" s="72"/>
      <c r="AF32" s="72"/>
      <c r="AG32" s="72"/>
      <c r="AH32" s="72"/>
    </row>
    <row r="33" spans="1:34" ht="19.5" thickBot="1" x14ac:dyDescent="0.45">
      <c r="A33" s="61" t="s">
        <v>32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73">
        <f>IF(SUM(Z23:AH32)=0,"",SUM(Z23:AH32))</f>
        <v>51000</v>
      </c>
      <c r="AA33" s="73"/>
      <c r="AB33" s="73"/>
      <c r="AC33" s="73"/>
      <c r="AD33" s="73"/>
      <c r="AE33" s="73"/>
      <c r="AF33" s="73"/>
      <c r="AG33" s="73"/>
      <c r="AH33" s="74"/>
    </row>
  </sheetData>
  <sheetProtection sheet="1" objects="1" scenarios="1" selectLockedCells="1" selectUnlockedCells="1"/>
  <mergeCells count="155">
    <mergeCell ref="A32:B32"/>
    <mergeCell ref="C32:F32"/>
    <mergeCell ref="G32:Y32"/>
    <mergeCell ref="Z32:AH32"/>
    <mergeCell ref="A33:Y33"/>
    <mergeCell ref="Z33:AH33"/>
    <mergeCell ref="A30:B30"/>
    <mergeCell ref="C30:F30"/>
    <mergeCell ref="G30:Y30"/>
    <mergeCell ref="Z30:AH30"/>
    <mergeCell ref="A31:B31"/>
    <mergeCell ref="C31:F31"/>
    <mergeCell ref="G31:Y31"/>
    <mergeCell ref="Z31:AH31"/>
    <mergeCell ref="A28:B28"/>
    <mergeCell ref="C28:F28"/>
    <mergeCell ref="G28:Y28"/>
    <mergeCell ref="Z28:AH28"/>
    <mergeCell ref="A29:B29"/>
    <mergeCell ref="C29:F29"/>
    <mergeCell ref="G29:Y29"/>
    <mergeCell ref="Z29:AH29"/>
    <mergeCell ref="A26:B26"/>
    <mergeCell ref="C26:F26"/>
    <mergeCell ref="G26:Y26"/>
    <mergeCell ref="Z26:AH26"/>
    <mergeCell ref="A27:B27"/>
    <mergeCell ref="C27:F27"/>
    <mergeCell ref="G27:Y27"/>
    <mergeCell ref="Z27:AH27"/>
    <mergeCell ref="A24:B24"/>
    <mergeCell ref="C24:F24"/>
    <mergeCell ref="G24:Y24"/>
    <mergeCell ref="Z24:AH24"/>
    <mergeCell ref="A25:B25"/>
    <mergeCell ref="C25:F25"/>
    <mergeCell ref="G25:Y25"/>
    <mergeCell ref="Z25:AH25"/>
    <mergeCell ref="A22:B22"/>
    <mergeCell ref="C22:F22"/>
    <mergeCell ref="G22:Y22"/>
    <mergeCell ref="Z22:AH22"/>
    <mergeCell ref="A23:B23"/>
    <mergeCell ref="C23:F23"/>
    <mergeCell ref="G23:Y23"/>
    <mergeCell ref="Z23:AH23"/>
    <mergeCell ref="AE19:AH19"/>
    <mergeCell ref="A20:D20"/>
    <mergeCell ref="E20:I20"/>
    <mergeCell ref="J20:O20"/>
    <mergeCell ref="P20:T20"/>
    <mergeCell ref="U20:Z20"/>
    <mergeCell ref="AA20:AD20"/>
    <mergeCell ref="AE20:AH20"/>
    <mergeCell ref="A19:D19"/>
    <mergeCell ref="E19:I19"/>
    <mergeCell ref="J19:O19"/>
    <mergeCell ref="P19:T19"/>
    <mergeCell ref="U19:Z19"/>
    <mergeCell ref="AA19:AD19"/>
    <mergeCell ref="AE17:AH17"/>
    <mergeCell ref="A18:D18"/>
    <mergeCell ref="E18:I18"/>
    <mergeCell ref="J18:O18"/>
    <mergeCell ref="P18:T18"/>
    <mergeCell ref="U18:Z18"/>
    <mergeCell ref="AA18:AD18"/>
    <mergeCell ref="AE18:AH18"/>
    <mergeCell ref="A17:D17"/>
    <mergeCell ref="E17:I17"/>
    <mergeCell ref="J17:O17"/>
    <mergeCell ref="P17:T17"/>
    <mergeCell ref="U17:Z17"/>
    <mergeCell ref="AA17:AD17"/>
    <mergeCell ref="AE15:AH15"/>
    <mergeCell ref="A16:D16"/>
    <mergeCell ref="E16:I16"/>
    <mergeCell ref="J16:O16"/>
    <mergeCell ref="P16:T16"/>
    <mergeCell ref="U16:Z16"/>
    <mergeCell ref="AA16:AD16"/>
    <mergeCell ref="AE16:AH16"/>
    <mergeCell ref="A15:D15"/>
    <mergeCell ref="E15:I15"/>
    <mergeCell ref="J15:O15"/>
    <mergeCell ref="P15:T15"/>
    <mergeCell ref="U15:Z15"/>
    <mergeCell ref="AA15:AD15"/>
    <mergeCell ref="AE13:AH13"/>
    <mergeCell ref="A14:D14"/>
    <mergeCell ref="E14:I14"/>
    <mergeCell ref="J14:O14"/>
    <mergeCell ref="P14:T14"/>
    <mergeCell ref="U14:Z14"/>
    <mergeCell ref="AA14:AD14"/>
    <mergeCell ref="AE14:AH14"/>
    <mergeCell ref="A13:D13"/>
    <mergeCell ref="E13:I13"/>
    <mergeCell ref="J13:O13"/>
    <mergeCell ref="P13:T13"/>
    <mergeCell ref="U13:Z13"/>
    <mergeCell ref="AA13:AD13"/>
    <mergeCell ref="AE11:AH11"/>
    <mergeCell ref="A12:D12"/>
    <mergeCell ref="E12:I12"/>
    <mergeCell ref="J12:O12"/>
    <mergeCell ref="P12:T12"/>
    <mergeCell ref="U12:Z12"/>
    <mergeCell ref="AA12:AD12"/>
    <mergeCell ref="AE12:AH12"/>
    <mergeCell ref="A11:D11"/>
    <mergeCell ref="E11:I11"/>
    <mergeCell ref="J11:O11"/>
    <mergeCell ref="P11:T11"/>
    <mergeCell ref="U11:Z11"/>
    <mergeCell ref="AA11:AD11"/>
    <mergeCell ref="AE9:AH9"/>
    <mergeCell ref="A10:D10"/>
    <mergeCell ref="E10:I10"/>
    <mergeCell ref="J10:O10"/>
    <mergeCell ref="P10:T10"/>
    <mergeCell ref="U10:Z10"/>
    <mergeCell ref="AA10:AD10"/>
    <mergeCell ref="AE10:AH10"/>
    <mergeCell ref="A9:D9"/>
    <mergeCell ref="E9:I9"/>
    <mergeCell ref="J9:O9"/>
    <mergeCell ref="P9:T9"/>
    <mergeCell ref="U9:Z9"/>
    <mergeCell ref="AA9:AD9"/>
    <mergeCell ref="AE7:AH7"/>
    <mergeCell ref="A8:D8"/>
    <mergeCell ref="E8:I8"/>
    <mergeCell ref="J8:O8"/>
    <mergeCell ref="P8:T8"/>
    <mergeCell ref="U8:Z8"/>
    <mergeCell ref="AA8:AD8"/>
    <mergeCell ref="AE8:AH8"/>
    <mergeCell ref="AB5:AD5"/>
    <mergeCell ref="A7:D7"/>
    <mergeCell ref="E7:I7"/>
    <mergeCell ref="J7:O7"/>
    <mergeCell ref="P7:T7"/>
    <mergeCell ref="U7:Z7"/>
    <mergeCell ref="AA7:AD7"/>
    <mergeCell ref="X1:AA1"/>
    <mergeCell ref="AC1:AD1"/>
    <mergeCell ref="AF1:AG1"/>
    <mergeCell ref="J2:N3"/>
    <mergeCell ref="O2:AF3"/>
    <mergeCell ref="C5:E5"/>
    <mergeCell ref="F5:P5"/>
    <mergeCell ref="R5:T5"/>
    <mergeCell ref="U5:W5"/>
    <mergeCell ref="X5:AA5"/>
  </mergeCells>
  <phoneticPr fontId="1"/>
  <dataValidations count="3">
    <dataValidation type="list" allowBlank="1" sqref="AC1:AD1">
      <formula1>"1,2,3,4,5,6,7,8,9,10,11,12"</formula1>
    </dataValidation>
    <dataValidation type="list" allowBlank="1" sqref="AF1:AG1">
      <formula1>"1,2,3,4,5,6,7,8,9,10,11,12,13,14,15,16,17,18,19,20,21,22,23,24,25,26,27,28,29,30,31"</formula1>
    </dataValidation>
    <dataValidation type="list" allowBlank="1" sqref="X1:AA1">
      <formula1>"2018,2019,2020,2021,2022,2023,2024,2025,2026,2027,2028,2029,2030"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部費計画書</vt:lpstr>
      <vt:lpstr>（記入例）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2019-06-25T06:23:04Z</cp:lastPrinted>
  <dcterms:created xsi:type="dcterms:W3CDTF">2019-01-29T07:23:13Z</dcterms:created>
  <dcterms:modified xsi:type="dcterms:W3CDTF">2019-07-11T03:01:47Z</dcterms:modified>
</cp:coreProperties>
</file>